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600" windowWidth="23100" windowHeight="9405"/>
  </bookViews>
  <sheets>
    <sheet name="Bao cao" sheetId="1" r:id="rId1"/>
  </sheets>
  <calcPr calcId="124519"/>
</workbook>
</file>

<file path=xl/calcChain.xml><?xml version="1.0" encoding="utf-8"?>
<calcChain xmlns="http://schemas.openxmlformats.org/spreadsheetml/2006/main">
  <c r="A28" i="1"/>
</calcChain>
</file>

<file path=xl/sharedStrings.xml><?xml version="1.0" encoding="utf-8"?>
<sst xmlns="http://schemas.openxmlformats.org/spreadsheetml/2006/main" count="55" uniqueCount="52">
  <si>
    <t>UBND TỈNH HÀ NAM</t>
  </si>
  <si>
    <t>Biểu số 33/CK-NSNN</t>
  </si>
  <si>
    <t>(Dự toán trình Hội đồng nhân dân)</t>
  </si>
  <si>
    <t>Đơn vị: Triệu đồng</t>
  </si>
  <si>
    <t>STT</t>
  </si>
  <si>
    <t>NỘI DUNG</t>
  </si>
  <si>
    <t>DỰ TOÁN NĂM 2019</t>
  </si>
  <si>
    <t>SO SÁNH (1) (%)</t>
  </si>
  <si>
    <t>A</t>
  </si>
  <si>
    <t>TỔNG NGUỒN THU NSĐP</t>
  </si>
  <si>
    <t>I</t>
  </si>
  <si>
    <t>Thu NSĐP được hưởng theo phân cấp</t>
  </si>
  <si>
    <t>Thu NSĐP hưởng 100%</t>
  </si>
  <si>
    <t>Thu NSĐP hưởng từ các khoản thu phân chia</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</si>
  <si>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</si>
  <si>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</si>
  <si>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</si>
  <si>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</si>
  <si>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</si>
  <si>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</si>
  <si>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</si>
  <si>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</si>
  <si>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</si>
  <si>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</si>
  <si>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B</t>
  </si>
  <si>
    <t>TỔNG CHI NSĐP</t>
  </si>
  <si>
    <t>Tổng chi cân đối NSĐP</t>
  </si>
  <si>
    <t xml:space="preserve">Chi đầu tư phát triển </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</si>
  <si>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</si>
  <si>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</si>
  <si>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</si>
  <si>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</si>
  <si>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</si>
  <si>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</si>
  <si>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</si>
  <si>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</si>
  <si>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</si>
  <si>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</si>
  <si>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BỘI CHI NSĐP/BỘI THU NSĐP</t>
  </si>
  <si>
    <t>D</t>
  </si>
  <si>
    <t>CHI TRẢ NỢ GỐC CỦA NSĐP</t>
  </si>
  <si>
    <t>Từ nguồn vay để trả nợ gốc</t>
  </si>
  <si>
    <t>Từ nguồn bội thu, tăng thu, tiết kiệm chi, kết dư ngân sách cấp tỉnh</t>
  </si>
  <si>
    <t>Đ</t>
  </si>
  <si>
    <t>TỔNG MỨC VAY CỦA NSĐP</t>
  </si>
  <si>
    <t>Vay để bù đắp bội chi</t>
  </si>
  <si>
    <t>Vay để trả nợ gốc</t>
  </si>
  <si>
    <t>Ghi chú:</t>
  </si>
  <si>
    <t>(1) Đối với các chỉ tiêu thu NSĐP, so sánh dự toán năm sau với ước thực hiện năm hiện hành. Đối với các chỉ tiêu chi NSĐP, so sánh dự toán năm sau với dự toán năm hiện hành;</t>
  </si>
  <si>
    <t>CÂN ĐỐI NGÂN SÁCH ĐỊA PHƯƠNG NĂM 2019</t>
  </si>
  <si>
    <t>DỰ TOÁN NĂM 2018</t>
  </si>
  <si>
    <t>ƯỚC TH NĂM  2018</t>
  </si>
</sst>
</file>

<file path=xl/styles.xml><?xml version="1.0" encoding="utf-8"?>
<styleSheet xmlns="http://schemas.openxmlformats.org/spreadsheetml/2006/main">
  <numFmts count="3">
    <numFmt numFmtId="43" formatCode="_-* #,##0.00\ _₫_-;\-* #,##0.00\ _₫_-;_-* &quot;-&quot;??\ _₫_-;_-@_-"/>
    <numFmt numFmtId="164" formatCode="_-* #,##0\ _₫_-;\-* #,##0\ _₫_-;_-* &quot;-&quot;??\ _₫_-;_-@_-"/>
    <numFmt numFmtId="165" formatCode="_(* #,##0_);_(* \(#,##0\);_(* &quot;-&quot;??_);_(@_)"/>
  </numFmts>
  <fonts count="17">
    <font>
      <sz val="12"/>
      <color theme="1"/>
      <name val="Times New Roman"/>
      <family val="2"/>
      <charset val="163"/>
    </font>
    <font>
      <sz val="12"/>
      <color theme="1"/>
      <name val="Times New Roman"/>
      <family val="2"/>
      <charset val="163"/>
    </font>
    <font>
      <b/>
      <sz val="10"/>
      <color indexed="8"/>
      <name val="Times New Roman"/>
      <family val="1"/>
    </font>
    <font>
      <sz val="12"/>
      <color indexed="8"/>
      <name val="Times New Roman"/>
      <family val="2"/>
      <charset val="163"/>
    </font>
    <font>
      <sz val="12"/>
      <color indexed="8"/>
      <name val="Times New Roman"/>
      <family val="1"/>
    </font>
    <font>
      <b/>
      <sz val="11"/>
      <color indexed="8"/>
      <name val="Times New Roman"/>
      <family val="1"/>
    </font>
    <font>
      <b/>
      <sz val="12"/>
      <color indexed="8"/>
      <name val="Times New Roman"/>
      <family val="1"/>
    </font>
    <font>
      <i/>
      <sz val="10"/>
      <color indexed="8"/>
      <name val="Times New Roman"/>
      <family val="1"/>
    </font>
    <font>
      <b/>
      <sz val="10"/>
      <name val="Times New Roman"/>
      <family val="1"/>
    </font>
    <font>
      <b/>
      <sz val="10"/>
      <name val="Times New Romanh"/>
    </font>
    <font>
      <sz val="12"/>
      <name val=".VnTime"/>
      <family val="2"/>
    </font>
    <font>
      <b/>
      <sz val="10"/>
      <color theme="1"/>
      <name val="Times New Roman"/>
      <family val="1"/>
    </font>
    <font>
      <sz val="10"/>
      <name val="Times New Roman"/>
      <family val="1"/>
    </font>
    <font>
      <sz val="10"/>
      <color theme="1"/>
      <name val="Times New Roman"/>
      <family val="1"/>
    </font>
    <font>
      <sz val="12"/>
      <color theme="1"/>
      <name val="Calibri"/>
      <family val="2"/>
      <charset val="163"/>
      <scheme val="minor"/>
    </font>
    <font>
      <b/>
      <sz val="12"/>
      <name val="Arial"/>
      <family val="2"/>
    </font>
    <font>
      <sz val="11"/>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8"/>
      </left>
      <right style="thin">
        <color indexed="64"/>
      </right>
      <top style="hair">
        <color indexed="64"/>
      </top>
      <bottom style="thin">
        <color indexed="64"/>
      </bottom>
      <diagonal/>
    </border>
  </borders>
  <cellStyleXfs count="8">
    <xf numFmtId="0" fontId="0" fillId="0" borderId="0"/>
    <xf numFmtId="43" fontId="3" fillId="0" borderId="0" applyFont="0" applyFill="0" applyBorder="0" applyAlignment="0" applyProtection="0"/>
    <xf numFmtId="0" fontId="10" fillId="0" borderId="0" applyFont="0" applyFill="0" applyBorder="0" applyAlignment="0" applyProtection="0"/>
    <xf numFmtId="43" fontId="14" fillId="0" borderId="0" applyFont="0" applyFill="0" applyBorder="0" applyAlignment="0" applyProtection="0"/>
    <xf numFmtId="0" fontId="15" fillId="0" borderId="8" applyNumberFormat="0" applyAlignment="0" applyProtection="0">
      <alignment horizontal="left" vertical="center"/>
    </xf>
    <xf numFmtId="0" fontId="15" fillId="0" borderId="9">
      <alignment horizontal="left" vertical="center"/>
    </xf>
    <xf numFmtId="0" fontId="16" fillId="0" borderId="0"/>
    <xf numFmtId="0" fontId="14" fillId="0" borderId="0"/>
  </cellStyleXfs>
  <cellXfs count="38">
    <xf numFmtId="0" fontId="0" fillId="0" borderId="0" xfId="0"/>
    <xf numFmtId="0" fontId="2" fillId="0" borderId="0" xfId="0" applyFont="1" applyAlignment="1">
      <alignment horizontal="left" vertical="center" wrapText="1"/>
    </xf>
    <xf numFmtId="164" fontId="4" fillId="0" borderId="0" xfId="1" applyNumberFormat="1" applyFont="1"/>
    <xf numFmtId="164" fontId="5" fillId="0" borderId="0" xfId="1" applyNumberFormat="1" applyFont="1" applyAlignment="1">
      <alignment horizontal="center" vertical="center"/>
    </xf>
    <xf numFmtId="164" fontId="1" fillId="0" borderId="0" xfId="1" applyNumberFormat="1" applyFont="1"/>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xf>
    <xf numFmtId="0" fontId="4" fillId="0" borderId="0" xfId="0" applyFont="1"/>
    <xf numFmtId="164" fontId="7" fillId="0" borderId="0" xfId="1" applyNumberFormat="1" applyFont="1" applyBorder="1" applyAlignment="1">
      <alignment horizontal="center"/>
    </xf>
    <xf numFmtId="0" fontId="8" fillId="0" borderId="1" xfId="0" applyFont="1" applyBorder="1" applyAlignment="1">
      <alignment horizontal="center" vertical="center" wrapText="1"/>
    </xf>
    <xf numFmtId="164" fontId="8" fillId="0" borderId="1" xfId="1" applyNumberFormat="1" applyFont="1" applyBorder="1" applyAlignment="1">
      <alignment horizontal="center" vertical="center" wrapText="1"/>
    </xf>
    <xf numFmtId="0" fontId="8" fillId="0" borderId="2" xfId="0" applyFont="1" applyFill="1" applyBorder="1" applyAlignment="1">
      <alignment horizontal="center"/>
    </xf>
    <xf numFmtId="0" fontId="9" fillId="0" borderId="3" xfId="0" applyFont="1" applyFill="1" applyBorder="1" applyAlignment="1">
      <alignment horizontal="center"/>
    </xf>
    <xf numFmtId="165" fontId="11" fillId="0" borderId="0" xfId="0" applyNumberFormat="1" applyFont="1"/>
    <xf numFmtId="164" fontId="11" fillId="0" borderId="0" xfId="1" applyNumberFormat="1" applyFont="1"/>
    <xf numFmtId="0" fontId="11" fillId="0" borderId="0" xfId="0" applyFont="1"/>
    <xf numFmtId="0" fontId="8" fillId="0" borderId="4" xfId="0" applyFont="1" applyFill="1" applyBorder="1" applyAlignment="1">
      <alignment horizontal="center"/>
    </xf>
    <xf numFmtId="0" fontId="8" fillId="0" borderId="5" xfId="0" applyFont="1" applyFill="1" applyBorder="1"/>
    <xf numFmtId="165" fontId="8" fillId="0" borderId="4" xfId="2" applyNumberFormat="1" applyFont="1" applyFill="1" applyBorder="1" applyAlignment="1">
      <alignment vertical="center"/>
    </xf>
    <xf numFmtId="0" fontId="12" fillId="0" borderId="4" xfId="0" applyFont="1" applyFill="1" applyBorder="1" applyAlignment="1">
      <alignment horizontal="center"/>
    </xf>
    <xf numFmtId="0" fontId="12" fillId="0" borderId="5" xfId="0" applyFont="1" applyFill="1" applyBorder="1"/>
    <xf numFmtId="165" fontId="12" fillId="0" borderId="4" xfId="2" applyNumberFormat="1" applyFont="1" applyFill="1" applyBorder="1" applyAlignment="1">
      <alignment vertical="center"/>
    </xf>
    <xf numFmtId="0" fontId="13" fillId="0" borderId="0" xfId="0" applyFont="1"/>
    <xf numFmtId="164" fontId="13" fillId="0" borderId="0" xfId="1" applyNumberFormat="1" applyFont="1"/>
    <xf numFmtId="0" fontId="2" fillId="0" borderId="0" xfId="0" applyFont="1"/>
    <xf numFmtId="164" fontId="2" fillId="0" borderId="0" xfId="1" applyNumberFormat="1" applyFont="1"/>
    <xf numFmtId="0" fontId="12" fillId="0" borderId="4" xfId="0" quotePrefix="1" applyFont="1" applyFill="1" applyBorder="1" applyAlignment="1">
      <alignment horizontal="center"/>
    </xf>
    <xf numFmtId="0" fontId="8" fillId="0" borderId="5" xfId="0" applyFont="1" applyFill="1" applyBorder="1" applyAlignment="1">
      <alignment horizontal="center"/>
    </xf>
    <xf numFmtId="0" fontId="8" fillId="0" borderId="5" xfId="0" applyFont="1" applyFill="1" applyBorder="1" applyAlignment="1">
      <alignment horizontal="center" wrapText="1"/>
    </xf>
    <xf numFmtId="0" fontId="12" fillId="0" borderId="4" xfId="0" applyFont="1" applyFill="1" applyBorder="1" applyAlignment="1">
      <alignment horizontal="center" vertical="center"/>
    </xf>
    <xf numFmtId="0" fontId="12" fillId="0" borderId="5" xfId="0" applyFont="1" applyFill="1" applyBorder="1" applyAlignment="1">
      <alignment vertical="center" wrapText="1"/>
    </xf>
    <xf numFmtId="0" fontId="12" fillId="0" borderId="6" xfId="0" applyFont="1" applyFill="1" applyBorder="1" applyAlignment="1">
      <alignment horizontal="center"/>
    </xf>
    <xf numFmtId="0" fontId="12" fillId="0" borderId="7" xfId="0" applyFont="1" applyFill="1" applyBorder="1"/>
    <xf numFmtId="165" fontId="12" fillId="0" borderId="6" xfId="2" applyNumberFormat="1" applyFont="1" applyFill="1" applyBorder="1" applyAlignment="1">
      <alignment vertical="center"/>
    </xf>
    <xf numFmtId="0" fontId="7" fillId="0" borderId="0" xfId="0" applyFont="1" applyAlignment="1">
      <alignment vertical="center"/>
    </xf>
    <xf numFmtId="0" fontId="7" fillId="0" borderId="0" xfId="0" applyFont="1" applyAlignment="1">
      <alignment horizontal="left" vertical="center" wrapText="1"/>
    </xf>
    <xf numFmtId="165" fontId="12" fillId="0" borderId="10" xfId="2" applyNumberFormat="1" applyFont="1" applyFill="1" applyBorder="1" applyAlignment="1">
      <alignment vertical="center"/>
    </xf>
  </cellXfs>
  <cellStyles count="8">
    <cellStyle name="Comma" xfId="1" builtinId="3"/>
    <cellStyle name="Comma 2" xfId="3"/>
    <cellStyle name="Comma_35" xfId="2"/>
    <cellStyle name="Header1" xfId="4"/>
    <cellStyle name="Header2" xfId="5"/>
    <cellStyle name="Normal" xfId="0" builtinId="0"/>
    <cellStyle name="Normal 11 3" xfId="6"/>
    <cellStyle name="Normal 2"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8"/>
  <sheetViews>
    <sheetView tabSelected="1" zoomScale="110" zoomScaleNormal="110" workbookViewId="0">
      <selection activeCell="A38" sqref="A38:F38"/>
    </sheetView>
  </sheetViews>
  <sheetFormatPr defaultRowHeight="15.75"/>
  <cols>
    <col min="1" max="1" width="4.375" customWidth="1"/>
    <col min="2" max="2" width="38.75" customWidth="1"/>
    <col min="3" max="5" width="10" style="4" customWidth="1"/>
    <col min="6" max="6" width="8.125" style="4" customWidth="1"/>
    <col min="8" max="8" width="13" style="4" bestFit="1" customWidth="1"/>
  </cols>
  <sheetData>
    <row r="1" spans="1:13" ht="24" customHeight="1">
      <c r="A1" s="1" t="s">
        <v>0</v>
      </c>
      <c r="B1" s="1"/>
      <c r="C1" s="2"/>
      <c r="D1" s="3" t="s">
        <v>1</v>
      </c>
      <c r="E1" s="3"/>
      <c r="F1" s="3"/>
    </row>
    <row r="2" spans="1:13">
      <c r="A2" s="5" t="s">
        <v>49</v>
      </c>
      <c r="B2" s="5"/>
      <c r="C2" s="5"/>
      <c r="D2" s="5"/>
      <c r="E2" s="5"/>
      <c r="F2" s="5"/>
    </row>
    <row r="3" spans="1:13">
      <c r="A3" s="6" t="s">
        <v>2</v>
      </c>
      <c r="B3" s="6"/>
      <c r="C3" s="6"/>
      <c r="D3" s="6"/>
      <c r="E3" s="6"/>
      <c r="F3" s="6"/>
    </row>
    <row r="4" spans="1:13">
      <c r="A4" s="7"/>
      <c r="B4" s="8"/>
      <c r="C4" s="2"/>
      <c r="D4" s="2"/>
      <c r="E4" s="9" t="s">
        <v>3</v>
      </c>
      <c r="F4" s="9"/>
    </row>
    <row r="5" spans="1:13">
      <c r="A5" s="10" t="s">
        <v>4</v>
      </c>
      <c r="B5" s="10" t="s">
        <v>5</v>
      </c>
      <c r="C5" s="11" t="s">
        <v>50</v>
      </c>
      <c r="D5" s="11" t="s">
        <v>51</v>
      </c>
      <c r="E5" s="11" t="s">
        <v>6</v>
      </c>
      <c r="F5" s="11" t="s">
        <v>7</v>
      </c>
    </row>
    <row r="6" spans="1:13">
      <c r="A6" s="10"/>
      <c r="B6" s="10"/>
      <c r="C6" s="11"/>
      <c r="D6" s="11"/>
      <c r="E6" s="11"/>
      <c r="F6" s="11"/>
    </row>
    <row r="7" spans="1:13" ht="46.5" customHeight="1">
      <c r="A7" s="10"/>
      <c r="B7" s="10"/>
      <c r="C7" s="11"/>
      <c r="D7" s="11"/>
      <c r="E7" s="11"/>
      <c r="F7" s="11"/>
    </row>
    <row r="8" spans="1:13" s="16" customFormat="1" ht="17.100000000000001" customHeight="1">
      <c r="A8" s="12" t="s">
        <v>8</v>
      </c>
      <c r="B8" s="13" t="s">
        <v>9</v>
      </c>
      <c r="C8" s="19">
        <v>7573697</v>
      </c>
      <c r="D8" s="19">
        <v>11672235.199999999</v>
      </c>
      <c r="E8" s="19">
        <v>8071526</v>
      </c>
      <c r="F8" s="19">
        <v>69.15150236177557</v>
      </c>
      <c r="G8" s="14"/>
      <c r="H8" s="15"/>
      <c r="L8" s="4"/>
      <c r="M8" s="4"/>
    </row>
    <row r="9" spans="1:13" s="16" customFormat="1" ht="17.100000000000001" customHeight="1">
      <c r="A9" s="17" t="s">
        <v>10</v>
      </c>
      <c r="B9" s="18" t="s">
        <v>11</v>
      </c>
      <c r="C9" s="19">
        <v>5154080</v>
      </c>
      <c r="D9" s="19">
        <v>5854952.2000000002</v>
      </c>
      <c r="E9" s="19">
        <v>6075633</v>
      </c>
      <c r="F9" s="19">
        <v>103.76913068564419</v>
      </c>
      <c r="H9" s="15"/>
      <c r="L9" s="14"/>
      <c r="M9" s="14"/>
    </row>
    <row r="10" spans="1:13" s="23" customFormat="1" ht="17.100000000000001" customHeight="1">
      <c r="A10" s="20">
        <v>1</v>
      </c>
      <c r="B10" s="21" t="s">
        <v>12</v>
      </c>
      <c r="C10" s="22">
        <v>1339480</v>
      </c>
      <c r="D10" s="22">
        <v>1999983</v>
      </c>
      <c r="E10" s="22">
        <v>1679633</v>
      </c>
      <c r="F10" s="22">
        <v>83.982363850092725</v>
      </c>
      <c r="H10" s="24"/>
    </row>
    <row r="11" spans="1:13" s="23" customFormat="1" ht="17.100000000000001" customHeight="1">
      <c r="A11" s="20">
        <v>2</v>
      </c>
      <c r="B11" s="21" t="s">
        <v>13</v>
      </c>
      <c r="C11" s="22">
        <v>3814600</v>
      </c>
      <c r="D11" s="22">
        <v>3854969.2</v>
      </c>
      <c r="E11" s="22">
        <v>4396000</v>
      </c>
      <c r="F11" s="22">
        <v>114.03463353222121</v>
      </c>
      <c r="H11" s="24"/>
    </row>
    <row r="12" spans="1:13" s="25" customFormat="1" ht="17.100000000000001" customHeight="1">
      <c r="A12" s="17" t="s">
        <v>14</v>
      </c>
      <c r="B12" s="18" t="s">
        <v>15</v>
      </c>
      <c r="C12" s="19">
        <v>2219617</v>
      </c>
      <c r="D12" s="19">
        <v>2374617</v>
      </c>
      <c r="E12" s="19">
        <v>1795893</v>
      </c>
      <c r="F12" s="19">
        <v>75.628743498425223</v>
      </c>
      <c r="H12" s="26"/>
    </row>
    <row r="13" spans="1:13" s="23" customFormat="1" ht="17.100000000000001" customHeight="1">
      <c r="A13" s="27">
        <v>1</v>
      </c>
      <c r="B13" s="21" t="s">
        <v>16</v>
      </c>
      <c r="C13" s="22">
        <v>1010010</v>
      </c>
      <c r="D13" s="22">
        <v>1010010</v>
      </c>
      <c r="E13" s="22">
        <v>1030010</v>
      </c>
      <c r="F13" s="22">
        <v>101.9801784140751</v>
      </c>
      <c r="H13" s="24"/>
    </row>
    <row r="14" spans="1:13" s="23" customFormat="1" ht="17.100000000000001" customHeight="1">
      <c r="A14" s="27">
        <v>2</v>
      </c>
      <c r="B14" s="21" t="s">
        <v>17</v>
      </c>
      <c r="C14" s="22">
        <v>1209607</v>
      </c>
      <c r="D14" s="22">
        <v>1364607</v>
      </c>
      <c r="E14" s="22">
        <v>765883</v>
      </c>
      <c r="F14" s="22">
        <v>56.124803698061058</v>
      </c>
      <c r="H14" s="24"/>
    </row>
    <row r="15" spans="1:13" s="16" customFormat="1" ht="17.100000000000001" customHeight="1">
      <c r="A15" s="17" t="s">
        <v>18</v>
      </c>
      <c r="B15" s="18" t="s">
        <v>19</v>
      </c>
      <c r="C15" s="19"/>
      <c r="D15" s="19"/>
      <c r="E15" s="19"/>
      <c r="F15" s="19"/>
      <c r="H15" s="15"/>
    </row>
    <row r="16" spans="1:13" s="16" customFormat="1" ht="17.100000000000001" customHeight="1">
      <c r="A16" s="17" t="s">
        <v>20</v>
      </c>
      <c r="B16" s="18" t="s">
        <v>21</v>
      </c>
      <c r="C16" s="19"/>
      <c r="D16" s="19">
        <v>76458</v>
      </c>
      <c r="E16" s="19"/>
      <c r="F16" s="19">
        <v>0</v>
      </c>
      <c r="H16" s="15"/>
    </row>
    <row r="17" spans="1:12" s="16" customFormat="1" ht="17.100000000000001" customHeight="1">
      <c r="A17" s="17" t="s">
        <v>22</v>
      </c>
      <c r="B17" s="18" t="s">
        <v>23</v>
      </c>
      <c r="C17" s="19">
        <v>200000</v>
      </c>
      <c r="D17" s="19">
        <v>3366208</v>
      </c>
      <c r="E17" s="19">
        <v>200000</v>
      </c>
      <c r="F17" s="19">
        <v>5.9414035021008802</v>
      </c>
      <c r="H17" s="15"/>
    </row>
    <row r="18" spans="1:12" s="16" customFormat="1" ht="17.100000000000001" customHeight="1">
      <c r="A18" s="17" t="s">
        <v>24</v>
      </c>
      <c r="B18" s="28" t="s">
        <v>25</v>
      </c>
      <c r="C18" s="19">
        <v>7442447</v>
      </c>
      <c r="D18" s="19">
        <v>11540985</v>
      </c>
      <c r="E18" s="19">
        <v>8202026</v>
      </c>
      <c r="F18" s="19">
        <v>110.20603841720337</v>
      </c>
      <c r="H18" s="15"/>
      <c r="L18" s="14"/>
    </row>
    <row r="19" spans="1:12" s="25" customFormat="1" ht="17.100000000000001" customHeight="1">
      <c r="A19" s="17" t="s">
        <v>10</v>
      </c>
      <c r="B19" s="18" t="s">
        <v>26</v>
      </c>
      <c r="C19" s="19">
        <v>6232840</v>
      </c>
      <c r="D19" s="19">
        <v>8139813</v>
      </c>
      <c r="E19" s="19">
        <v>7436143</v>
      </c>
      <c r="F19" s="19">
        <v>119.30585415316293</v>
      </c>
      <c r="H19" s="26"/>
    </row>
    <row r="20" spans="1:12" s="23" customFormat="1" ht="17.100000000000001" customHeight="1">
      <c r="A20" s="20">
        <v>1</v>
      </c>
      <c r="B20" s="21" t="s">
        <v>27</v>
      </c>
      <c r="C20" s="22">
        <v>875740</v>
      </c>
      <c r="D20" s="22">
        <v>2513297</v>
      </c>
      <c r="E20" s="22">
        <v>1311788</v>
      </c>
      <c r="F20" s="22">
        <v>149.79194738164296</v>
      </c>
      <c r="H20" s="24"/>
    </row>
    <row r="21" spans="1:12" s="23" customFormat="1" ht="17.100000000000001" customHeight="1">
      <c r="A21" s="20">
        <v>2</v>
      </c>
      <c r="B21" s="21" t="s">
        <v>28</v>
      </c>
      <c r="C21" s="22">
        <v>4731917</v>
      </c>
      <c r="D21" s="22">
        <v>5001333</v>
      </c>
      <c r="E21" s="22">
        <v>5153086</v>
      </c>
      <c r="F21" s="22">
        <v>108.90059990485886</v>
      </c>
      <c r="H21" s="24"/>
    </row>
    <row r="22" spans="1:12" s="23" customFormat="1" ht="17.100000000000001" customHeight="1">
      <c r="A22" s="20">
        <v>3</v>
      </c>
      <c r="B22" s="21" t="s">
        <v>29</v>
      </c>
      <c r="C22" s="22">
        <v>4100</v>
      </c>
      <c r="D22" s="22">
        <v>4100</v>
      </c>
      <c r="E22" s="22">
        <v>8000</v>
      </c>
      <c r="F22" s="22">
        <v>195.1219512195122</v>
      </c>
      <c r="H22" s="24"/>
    </row>
    <row r="23" spans="1:12" s="23" customFormat="1" ht="17.100000000000001" customHeight="1">
      <c r="A23" s="20">
        <v>4</v>
      </c>
      <c r="B23" s="21" t="s">
        <v>30</v>
      </c>
      <c r="C23" s="22">
        <v>1000</v>
      </c>
      <c r="D23" s="22">
        <v>1000</v>
      </c>
      <c r="E23" s="22">
        <v>1000</v>
      </c>
      <c r="F23" s="22">
        <v>100</v>
      </c>
      <c r="H23" s="24"/>
    </row>
    <row r="24" spans="1:12" s="23" customFormat="1" ht="17.100000000000001" customHeight="1">
      <c r="A24" s="20">
        <v>5</v>
      </c>
      <c r="B24" s="21" t="s">
        <v>31</v>
      </c>
      <c r="C24" s="22">
        <v>175540</v>
      </c>
      <c r="D24" s="22">
        <v>175540</v>
      </c>
      <c r="E24" s="22">
        <v>175540</v>
      </c>
      <c r="F24" s="22">
        <v>100</v>
      </c>
      <c r="H24" s="24"/>
    </row>
    <row r="25" spans="1:12" s="23" customFormat="1" ht="17.100000000000001" customHeight="1">
      <c r="A25" s="20">
        <v>6</v>
      </c>
      <c r="B25" s="21" t="s">
        <v>32</v>
      </c>
      <c r="C25" s="22">
        <v>444543</v>
      </c>
      <c r="D25" s="22">
        <v>444543</v>
      </c>
      <c r="E25" s="22">
        <v>686729</v>
      </c>
      <c r="F25" s="22">
        <v>154.47976911119957</v>
      </c>
      <c r="H25" s="24"/>
    </row>
    <row r="26" spans="1:12" s="25" customFormat="1" ht="17.100000000000001" customHeight="1">
      <c r="A26" s="17" t="s">
        <v>14</v>
      </c>
      <c r="B26" s="18" t="s">
        <v>33</v>
      </c>
      <c r="C26" s="19">
        <v>1209607</v>
      </c>
      <c r="D26" s="19">
        <v>1364607</v>
      </c>
      <c r="E26" s="19">
        <v>765883</v>
      </c>
      <c r="F26" s="19">
        <v>63.316680541696606</v>
      </c>
      <c r="H26" s="26"/>
    </row>
    <row r="27" spans="1:12" s="23" customFormat="1" ht="17.100000000000001" customHeight="1">
      <c r="A27" s="20">
        <v>1</v>
      </c>
      <c r="B27" s="21" t="s">
        <v>34</v>
      </c>
      <c r="C27" s="22">
        <v>70313</v>
      </c>
      <c r="D27" s="22">
        <v>70313</v>
      </c>
      <c r="E27" s="22">
        <v>130856</v>
      </c>
      <c r="F27" s="22">
        <v>186.10498769786525</v>
      </c>
      <c r="H27" s="24"/>
    </row>
    <row r="28" spans="1:12" s="23" customFormat="1" ht="17.100000000000001" customHeight="1">
      <c r="A28" s="20">
        <f>A27+1</f>
        <v>2</v>
      </c>
      <c r="B28" s="21" t="s">
        <v>35</v>
      </c>
      <c r="C28" s="22">
        <v>929066</v>
      </c>
      <c r="D28" s="22">
        <v>1084066</v>
      </c>
      <c r="E28" s="22">
        <v>454248</v>
      </c>
      <c r="F28" s="22">
        <v>48.892974234338574</v>
      </c>
      <c r="H28" s="24"/>
    </row>
    <row r="29" spans="1:12" s="16" customFormat="1" ht="17.100000000000001" customHeight="1">
      <c r="A29" s="17" t="s">
        <v>18</v>
      </c>
      <c r="B29" s="18" t="s">
        <v>36</v>
      </c>
      <c r="C29" s="19"/>
      <c r="D29" s="19">
        <v>2036565</v>
      </c>
      <c r="E29" s="19"/>
      <c r="F29" s="19"/>
      <c r="H29" s="15"/>
    </row>
    <row r="30" spans="1:12" s="16" customFormat="1" ht="17.100000000000001" customHeight="1">
      <c r="A30" s="17" t="s">
        <v>37</v>
      </c>
      <c r="B30" s="29" t="s">
        <v>38</v>
      </c>
      <c r="C30" s="19">
        <v>131250</v>
      </c>
      <c r="D30" s="19">
        <v>131250.19999999925</v>
      </c>
      <c r="E30" s="19">
        <v>130500</v>
      </c>
      <c r="F30" s="19">
        <v>99.428571428571431</v>
      </c>
      <c r="G30" s="14"/>
      <c r="H30" s="15"/>
    </row>
    <row r="31" spans="1:12" s="16" customFormat="1" ht="17.100000000000001" customHeight="1">
      <c r="A31" s="17" t="s">
        <v>39</v>
      </c>
      <c r="B31" s="29" t="s">
        <v>40</v>
      </c>
      <c r="C31" s="19">
        <v>131250</v>
      </c>
      <c r="D31" s="19">
        <v>131250</v>
      </c>
      <c r="E31" s="19">
        <v>40000</v>
      </c>
      <c r="F31" s="19">
        <v>30.476190476190474</v>
      </c>
      <c r="H31" s="15"/>
    </row>
    <row r="32" spans="1:12" s="23" customFormat="1" ht="17.100000000000001" customHeight="1">
      <c r="A32" s="30">
        <v>1</v>
      </c>
      <c r="B32" s="31" t="s">
        <v>41</v>
      </c>
      <c r="C32" s="22"/>
      <c r="D32" s="22"/>
      <c r="E32" s="22"/>
      <c r="F32" s="22"/>
      <c r="H32" s="24"/>
    </row>
    <row r="33" spans="1:8" s="23" customFormat="1" ht="28.5" customHeight="1">
      <c r="A33" s="30">
        <v>2</v>
      </c>
      <c r="B33" s="31" t="s">
        <v>42</v>
      </c>
      <c r="C33" s="22">
        <v>131250</v>
      </c>
      <c r="D33" s="22">
        <v>131250</v>
      </c>
      <c r="E33" s="22">
        <v>40000</v>
      </c>
      <c r="F33" s="22">
        <v>30.476190476190474</v>
      </c>
      <c r="H33" s="24"/>
    </row>
    <row r="34" spans="1:8" s="16" customFormat="1" ht="17.100000000000001" customHeight="1">
      <c r="A34" s="17" t="s">
        <v>43</v>
      </c>
      <c r="B34" s="29" t="s">
        <v>44</v>
      </c>
      <c r="C34" s="19">
        <v>0</v>
      </c>
      <c r="D34" s="19">
        <v>0</v>
      </c>
      <c r="E34" s="19">
        <v>170500</v>
      </c>
      <c r="F34" s="19"/>
      <c r="H34" s="15"/>
    </row>
    <row r="35" spans="1:8" s="23" customFormat="1" ht="17.100000000000001" customHeight="1">
      <c r="A35" s="20">
        <v>1</v>
      </c>
      <c r="B35" s="21" t="s">
        <v>45</v>
      </c>
      <c r="C35" s="22"/>
      <c r="D35" s="22"/>
      <c r="E35" s="22">
        <v>170500</v>
      </c>
      <c r="F35" s="22"/>
      <c r="H35" s="24"/>
    </row>
    <row r="36" spans="1:8" s="23" customFormat="1" ht="17.100000000000001" customHeight="1">
      <c r="A36" s="32">
        <v>2</v>
      </c>
      <c r="B36" s="33" t="s">
        <v>46</v>
      </c>
      <c r="C36" s="37"/>
      <c r="D36" s="34"/>
      <c r="E36" s="34"/>
      <c r="F36" s="34"/>
      <c r="H36" s="24"/>
    </row>
    <row r="37" spans="1:8">
      <c r="A37" s="35" t="s">
        <v>47</v>
      </c>
      <c r="B37" s="8"/>
      <c r="C37" s="2"/>
      <c r="D37" s="2"/>
      <c r="E37" s="2"/>
      <c r="F37" s="2"/>
    </row>
    <row r="38" spans="1:8" ht="28.5" customHeight="1">
      <c r="A38" s="36" t="s">
        <v>48</v>
      </c>
      <c r="B38" s="36"/>
      <c r="C38" s="36"/>
      <c r="D38" s="36"/>
      <c r="E38" s="36"/>
      <c r="F38" s="36"/>
    </row>
  </sheetData>
  <mergeCells count="12">
    <mergeCell ref="F5:F7"/>
    <mergeCell ref="A38:F38"/>
    <mergeCell ref="A1:B1"/>
    <mergeCell ref="D1:F1"/>
    <mergeCell ref="A2:F2"/>
    <mergeCell ref="A3:F3"/>
    <mergeCell ref="E4:F4"/>
    <mergeCell ref="A5:A7"/>
    <mergeCell ref="B5:B7"/>
    <mergeCell ref="C5:C7"/>
    <mergeCell ref="D5:D7"/>
    <mergeCell ref="E5:E7"/>
  </mergeCells>
  <pageMargins left="0.78740157480314965" right="0.51181102362204722" top="0.70866141732283472" bottom="0.78740157480314965" header="0.51181102362204722" footer="0.78740157480314965"/>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5014B8-A9BD-49D7-B386-B0D4BE3B0374}"/>
</file>

<file path=customXml/itemProps2.xml><?xml version="1.0" encoding="utf-8"?>
<ds:datastoreItem xmlns:ds="http://schemas.openxmlformats.org/officeDocument/2006/customXml" ds:itemID="{2BB25F42-A24F-4EC9-9244-0FAF42C8BFCE}"/>
</file>

<file path=customXml/itemProps3.xml><?xml version="1.0" encoding="utf-8"?>
<ds:datastoreItem xmlns:ds="http://schemas.openxmlformats.org/officeDocument/2006/customXml" ds:itemID="{281E851E-3908-40C7-B400-116D69FDBE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Bao cao</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2021-04-15T06:44:36Z</dcterms:created>
  <dcterms:modified xsi:type="dcterms:W3CDTF">2021-04-15T06:49:08Z</dcterms:modified>
</cp:coreProperties>
</file>