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730" windowHeight="9210"/>
  </bookViews>
  <sheets>
    <sheet name="Bao cao" sheetId="1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Phan_cap">#REF!</definedName>
    <definedName name="Phi_le_phi">#REF!</definedName>
    <definedName name="TW">#REF!</definedName>
  </definedNames>
  <calcPr calcId="144525"/>
</workbook>
</file>

<file path=xl/calcChain.xml><?xml version="1.0" encoding="utf-8"?>
<calcChain xmlns="http://schemas.openxmlformats.org/spreadsheetml/2006/main">
  <c r="AA9" i="1" l="1"/>
</calcChain>
</file>

<file path=xl/sharedStrings.xml><?xml version="1.0" encoding="utf-8"?>
<sst xmlns="http://schemas.openxmlformats.org/spreadsheetml/2006/main" count="61" uniqueCount="36">
  <si>
    <t>UBND TỈNH HÀ NAM</t>
  </si>
  <si>
    <t>Biểu số 68/CK-NSNN</t>
  </si>
  <si>
    <t>Đơn vị: Triệu đồng</t>
  </si>
  <si>
    <t>STT</t>
  </si>
  <si>
    <t>Nội dung</t>
  </si>
  <si>
    <t>Dự toán</t>
  </si>
  <si>
    <t>Quyết toán</t>
  </si>
  <si>
    <t>So sánh (%)</t>
  </si>
  <si>
    <t>Tổng số</t>
  </si>
  <si>
    <t>Trong đó</t>
  </si>
  <si>
    <t>…</t>
  </si>
  <si>
    <t>Chương trình mục tiêu quốc gia XD NTM</t>
  </si>
  <si>
    <t>Chương trình mục tiêu quốc gia giảm nghèo bền vững</t>
  </si>
  <si>
    <t>Đầu tư phát triển</t>
  </si>
  <si>
    <t>Kinh phí sự nghiệp</t>
  </si>
  <si>
    <t>Vốn trong nước</t>
  </si>
  <si>
    <t>Vốn ngoài nước</t>
  </si>
  <si>
    <t>TỔNG SỐ</t>
  </si>
  <si>
    <t>I</t>
  </si>
  <si>
    <t>Ngân sách cấp tỉnh</t>
  </si>
  <si>
    <t>Sở giáo dục và đào tạo</t>
  </si>
  <si>
    <t>Sở Nông nghiệp và Phát triển nông thôn</t>
  </si>
  <si>
    <t>BQL Khu nông nghiệp ƯD công nghệ cao</t>
  </si>
  <si>
    <t>Sở Thông tin truyền thông</t>
  </si>
  <si>
    <t>Sở Lao động Thương binh và xã hội</t>
  </si>
  <si>
    <t>Sở Văn hoá thể thao và du lịch</t>
  </si>
  <si>
    <t>Công an tỉnh</t>
  </si>
  <si>
    <t>Công ty TNHH ĐTXD VIETCOM Hà Nam</t>
  </si>
  <si>
    <t>Công ty xây dựng Đồng Tâm</t>
  </si>
  <si>
    <t>Công ty TNHH xây dựng  Đồng Tiến</t>
  </si>
  <si>
    <t>Công ty TNHH Đồng Tiến Thành Hà Nam</t>
  </si>
  <si>
    <t>Công ty TNHH Hữu Khuyến</t>
  </si>
  <si>
    <t>Công ty cổ phần sông Châu</t>
  </si>
  <si>
    <t>II</t>
  </si>
  <si>
    <t>Ngân sách huyện</t>
  </si>
  <si>
    <r>
      <t xml:space="preserve">QUYẾT TOÁN CHI CHƯƠNG TRÌNH MỤC TIÊU QUỐC GIA NGÂN SÁCH CẤP TỈNH VÀ NGÂN SÁCH HUYỆN NĂM 2018
</t>
    </r>
    <r>
      <rPr>
        <i/>
        <sz val="13"/>
        <color indexed="8"/>
        <rFont val="Times New Roman"/>
        <family val="1"/>
      </rPr>
      <t>(Quyết toán đã được Hội đồng nhân dân phê chuẩn)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</si>
</sst>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.00_);_(* \(#,##0.00\);_(* &quot;-&quot;??_);_(@_)"/>
    <numFmt numFmtId="166" formatCode="&quot;$&quot;#,##0;\-&quot;$&quot;#,##0"/>
    <numFmt numFmtId="167" formatCode="#,###;\-#,###;&quot;&quot;;_(@_)"/>
  </numFmts>
  <fonts count="23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  <charset val="163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163"/>
      <scheme val="minor"/>
    </font>
    <font>
      <sz val="12"/>
      <name val=".VnTime"/>
      <family val="2"/>
    </font>
    <font>
      <sz val="13"/>
      <name val=".VnTime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name val=".VnTime"/>
      <family val="2"/>
    </font>
    <font>
      <i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13" applyNumberFormat="0" applyAlignment="0" applyProtection="0">
      <alignment horizontal="left" vertical="center"/>
    </xf>
    <xf numFmtId="0" fontId="19" fillId="0" borderId="14">
      <alignment horizontal="left" vertical="center"/>
    </xf>
    <xf numFmtId="0" fontId="20" fillId="0" borderId="0"/>
    <xf numFmtId="0" fontId="15" fillId="0" borderId="0"/>
    <xf numFmtId="0" fontId="14" fillId="0" borderId="0"/>
    <xf numFmtId="0" fontId="13" fillId="0" borderId="0"/>
    <xf numFmtId="0" fontId="17" fillId="0" borderId="0"/>
    <xf numFmtId="0" fontId="14" fillId="0" borderId="0"/>
    <xf numFmtId="0" fontId="21" fillId="0" borderId="0" applyProtection="0"/>
    <xf numFmtId="0" fontId="16" fillId="0" borderId="0"/>
    <xf numFmtId="0" fontId="14" fillId="0" borderId="0"/>
    <xf numFmtId="0" fontId="1" fillId="0" borderId="0"/>
    <xf numFmtId="9" fontId="1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6" fillId="0" borderId="10" xfId="1" applyNumberFormat="1" applyFont="1" applyBorder="1" applyAlignment="1">
      <alignment vertical="center" wrapText="1"/>
    </xf>
    <xf numFmtId="0" fontId="1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4" fontId="6" fillId="0" borderId="11" xfId="1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64" fontId="8" fillId="0" borderId="11" xfId="1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64" fontId="8" fillId="0" borderId="12" xfId="1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7">
    <cellStyle name="Comma" xfId="1" builtinId="3"/>
    <cellStyle name="Comma 10 10" xfId="2"/>
    <cellStyle name="Comma 2" xfId="3"/>
    <cellStyle name="Comma 2 2" xfId="4"/>
    <cellStyle name="Comma 2 3" xfId="5"/>
    <cellStyle name="Comma 2 4" xfId="6"/>
    <cellStyle name="Comma 28" xfId="7"/>
    <cellStyle name="Comma 3" xfId="8"/>
    <cellStyle name="Comma 4" xfId="9"/>
    <cellStyle name="Comma 5" xfId="10"/>
    <cellStyle name="Comma 5 17" xfId="11"/>
    <cellStyle name="Comma 6" xfId="12"/>
    <cellStyle name="HAI" xfId="13"/>
    <cellStyle name="Header1" xfId="14"/>
    <cellStyle name="Header2" xfId="15"/>
    <cellStyle name="Normal" xfId="0" builtinId="0"/>
    <cellStyle name="Normal 11 3" xfId="16"/>
    <cellStyle name="Normal 16" xfId="17"/>
    <cellStyle name="Normal 2" xfId="18"/>
    <cellStyle name="Normal 2 2" xfId="19"/>
    <cellStyle name="Normal 2 3" xfId="20"/>
    <cellStyle name="Normal 3" xfId="21"/>
    <cellStyle name="Normal 3 4" xfId="22"/>
    <cellStyle name="Normal 4" xfId="23"/>
    <cellStyle name="Normal 5" xfId="24"/>
    <cellStyle name="Normal 6" xfId="25"/>
    <cellStyle name="Percent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7" workbookViewId="0">
      <selection activeCell="D15" sqref="D15"/>
    </sheetView>
  </sheetViews>
  <sheetFormatPr defaultRowHeight="15.75" x14ac:dyDescent="0.25"/>
  <cols>
    <col min="1" max="1" width="3.75" customWidth="1"/>
    <col min="2" max="2" width="33.125" customWidth="1"/>
    <col min="3" max="5" width="11.25" customWidth="1"/>
    <col min="6" max="6" width="11.25" hidden="1" customWidth="1"/>
    <col min="7" max="9" width="11.25" customWidth="1"/>
    <col min="10" max="23" width="11.25" hidden="1" customWidth="1"/>
    <col min="24" max="26" width="7.5" customWidth="1"/>
    <col min="27" max="27" width="6" hidden="1" customWidth="1"/>
  </cols>
  <sheetData>
    <row r="1" spans="1:28" ht="31.5" customHeight="1" x14ac:dyDescent="0.25">
      <c r="A1" s="32" t="s">
        <v>0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3" t="s">
        <v>1</v>
      </c>
      <c r="Y1" s="33"/>
      <c r="Z1" s="33"/>
      <c r="AA1" s="33"/>
    </row>
    <row r="2" spans="1:28" ht="32.25" customHeight="1" x14ac:dyDescent="0.25">
      <c r="A2" s="37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5" t="s">
        <v>2</v>
      </c>
      <c r="Z3" s="35"/>
      <c r="AA3" s="35"/>
    </row>
    <row r="4" spans="1:28" s="3" customFormat="1" ht="15.75" customHeight="1" x14ac:dyDescent="0.25">
      <c r="A4" s="26" t="s">
        <v>3</v>
      </c>
      <c r="B4" s="26" t="s">
        <v>4</v>
      </c>
      <c r="C4" s="21" t="s">
        <v>5</v>
      </c>
      <c r="D4" s="22"/>
      <c r="E4" s="22"/>
      <c r="F4" s="31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 t="s">
        <v>7</v>
      </c>
      <c r="Y4" s="23"/>
      <c r="Z4" s="23"/>
      <c r="AA4" s="2"/>
    </row>
    <row r="5" spans="1:28" s="3" customFormat="1" ht="15.75" customHeight="1" x14ac:dyDescent="0.25">
      <c r="A5" s="36"/>
      <c r="B5" s="36"/>
      <c r="C5" s="26" t="s">
        <v>8</v>
      </c>
      <c r="D5" s="21" t="s">
        <v>9</v>
      </c>
      <c r="E5" s="31"/>
      <c r="F5" s="26" t="s">
        <v>10</v>
      </c>
      <c r="G5" s="26" t="s">
        <v>8</v>
      </c>
      <c r="H5" s="21" t="s">
        <v>9</v>
      </c>
      <c r="I5" s="31"/>
      <c r="J5" s="21" t="s">
        <v>11</v>
      </c>
      <c r="K5" s="22"/>
      <c r="L5" s="22"/>
      <c r="M5" s="22"/>
      <c r="N5" s="22"/>
      <c r="O5" s="22"/>
      <c r="P5" s="31"/>
      <c r="Q5" s="21" t="s">
        <v>12</v>
      </c>
      <c r="R5" s="22"/>
      <c r="S5" s="22"/>
      <c r="T5" s="22"/>
      <c r="U5" s="22"/>
      <c r="V5" s="22"/>
      <c r="W5" s="22"/>
      <c r="X5" s="23" t="s">
        <v>8</v>
      </c>
      <c r="Y5" s="23" t="s">
        <v>9</v>
      </c>
      <c r="Z5" s="23"/>
      <c r="AA5" s="2"/>
    </row>
    <row r="6" spans="1:28" s="3" customFormat="1" ht="19.5" customHeight="1" x14ac:dyDescent="0.25">
      <c r="A6" s="36"/>
      <c r="B6" s="36"/>
      <c r="C6" s="36"/>
      <c r="D6" s="24" t="s">
        <v>13</v>
      </c>
      <c r="E6" s="24" t="s">
        <v>14</v>
      </c>
      <c r="F6" s="36"/>
      <c r="G6" s="36"/>
      <c r="H6" s="24" t="s">
        <v>13</v>
      </c>
      <c r="I6" s="24" t="s">
        <v>14</v>
      </c>
      <c r="J6" s="26" t="s">
        <v>8</v>
      </c>
      <c r="K6" s="28" t="s">
        <v>13</v>
      </c>
      <c r="L6" s="29"/>
      <c r="M6" s="30"/>
      <c r="N6" s="28" t="s">
        <v>14</v>
      </c>
      <c r="O6" s="29"/>
      <c r="P6" s="30"/>
      <c r="Q6" s="26" t="s">
        <v>8</v>
      </c>
      <c r="R6" s="28" t="s">
        <v>13</v>
      </c>
      <c r="S6" s="29"/>
      <c r="T6" s="30"/>
      <c r="U6" s="28" t="s">
        <v>14</v>
      </c>
      <c r="V6" s="29"/>
      <c r="W6" s="29"/>
      <c r="X6" s="23"/>
      <c r="Y6" s="20" t="s">
        <v>13</v>
      </c>
      <c r="Z6" s="20" t="s">
        <v>14</v>
      </c>
      <c r="AA6" s="20" t="s">
        <v>10</v>
      </c>
    </row>
    <row r="7" spans="1:28" s="3" customFormat="1" ht="56.25" customHeight="1" x14ac:dyDescent="0.25">
      <c r="A7" s="27"/>
      <c r="B7" s="27"/>
      <c r="C7" s="27"/>
      <c r="D7" s="25"/>
      <c r="E7" s="25"/>
      <c r="F7" s="27"/>
      <c r="G7" s="27"/>
      <c r="H7" s="25"/>
      <c r="I7" s="25"/>
      <c r="J7" s="27"/>
      <c r="K7" s="4" t="s">
        <v>8</v>
      </c>
      <c r="L7" s="4" t="s">
        <v>15</v>
      </c>
      <c r="M7" s="4" t="s">
        <v>16</v>
      </c>
      <c r="N7" s="4" t="s">
        <v>8</v>
      </c>
      <c r="O7" s="4" t="s">
        <v>15</v>
      </c>
      <c r="P7" s="4" t="s">
        <v>16</v>
      </c>
      <c r="Q7" s="27"/>
      <c r="R7" s="4" t="s">
        <v>8</v>
      </c>
      <c r="S7" s="4" t="s">
        <v>15</v>
      </c>
      <c r="T7" s="4" t="s">
        <v>16</v>
      </c>
      <c r="U7" s="4" t="s">
        <v>8</v>
      </c>
      <c r="V7" s="4" t="s">
        <v>15</v>
      </c>
      <c r="W7" s="5" t="s">
        <v>16</v>
      </c>
      <c r="X7" s="23"/>
      <c r="Y7" s="20"/>
      <c r="Z7" s="20"/>
      <c r="AA7" s="20"/>
    </row>
    <row r="8" spans="1:28" s="3" customFormat="1" ht="29.25" customHeight="1" x14ac:dyDescent="0.25">
      <c r="A8" s="6"/>
      <c r="B8" s="7" t="s">
        <v>17</v>
      </c>
      <c r="C8" s="8">
        <v>70313</v>
      </c>
      <c r="D8" s="8">
        <v>48100</v>
      </c>
      <c r="E8" s="8">
        <v>22213</v>
      </c>
      <c r="F8" s="8">
        <v>0</v>
      </c>
      <c r="G8" s="8">
        <v>68207.524940000003</v>
      </c>
      <c r="H8" s="8">
        <v>46928.662989999997</v>
      </c>
      <c r="I8" s="8">
        <v>21278.861949999999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97.005567875072884</v>
      </c>
      <c r="Y8" s="8">
        <v>97.564787920997915</v>
      </c>
      <c r="Z8" s="8">
        <v>95.794633547922373</v>
      </c>
      <c r="AA8" s="6"/>
      <c r="AB8" s="9"/>
    </row>
    <row r="9" spans="1:28" s="3" customFormat="1" ht="25.5" customHeight="1" x14ac:dyDescent="0.25">
      <c r="A9" s="10" t="s">
        <v>18</v>
      </c>
      <c r="B9" s="11" t="s">
        <v>19</v>
      </c>
      <c r="C9" s="12">
        <v>62213</v>
      </c>
      <c r="D9" s="12">
        <v>48100</v>
      </c>
      <c r="E9" s="12">
        <v>14113</v>
      </c>
      <c r="F9" s="12">
        <v>0</v>
      </c>
      <c r="G9" s="12">
        <v>59933.104939999997</v>
      </c>
      <c r="H9" s="12">
        <v>46928.662989999997</v>
      </c>
      <c r="I9" s="12">
        <v>13004.44195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96.335339784289459</v>
      </c>
      <c r="Y9" s="12">
        <v>97.564787920997915</v>
      </c>
      <c r="Z9" s="12">
        <v>92.145128250549149</v>
      </c>
      <c r="AA9" s="12">
        <f t="shared" ref="AA9" si="0">SUM(AA10:AA22)</f>
        <v>0</v>
      </c>
    </row>
    <row r="10" spans="1:28" s="3" customFormat="1" ht="15" x14ac:dyDescent="0.25">
      <c r="A10" s="13">
        <v>1</v>
      </c>
      <c r="B10" s="14" t="s">
        <v>20</v>
      </c>
      <c r="C10" s="15">
        <v>4500</v>
      </c>
      <c r="D10" s="15"/>
      <c r="E10" s="15">
        <v>4500</v>
      </c>
      <c r="F10" s="15"/>
      <c r="G10" s="15">
        <v>4370</v>
      </c>
      <c r="H10" s="15"/>
      <c r="I10" s="15">
        <v>4370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v>97.111111111111114</v>
      </c>
      <c r="Y10" s="15"/>
      <c r="Z10" s="15">
        <v>97.111111111111114</v>
      </c>
      <c r="AA10" s="16"/>
    </row>
    <row r="11" spans="1:28" s="3" customFormat="1" ht="15" x14ac:dyDescent="0.25">
      <c r="A11" s="13">
        <v>2</v>
      </c>
      <c r="B11" s="14" t="s">
        <v>21</v>
      </c>
      <c r="C11" s="15">
        <v>5660</v>
      </c>
      <c r="D11" s="15"/>
      <c r="E11" s="15">
        <v>5660</v>
      </c>
      <c r="F11" s="15"/>
      <c r="G11" s="15">
        <v>5888.4419500000004</v>
      </c>
      <c r="H11" s="15"/>
      <c r="I11" s="15">
        <v>5888.4419500000004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104.03607685512368</v>
      </c>
      <c r="Y11" s="15"/>
      <c r="Z11" s="15">
        <v>104.03607685512368</v>
      </c>
      <c r="AA11" s="16"/>
    </row>
    <row r="12" spans="1:28" s="3" customFormat="1" ht="15" x14ac:dyDescent="0.25">
      <c r="A12" s="13">
        <v>3</v>
      </c>
      <c r="B12" s="14" t="s">
        <v>22</v>
      </c>
      <c r="C12" s="15">
        <v>700</v>
      </c>
      <c r="D12" s="15"/>
      <c r="E12" s="15">
        <v>700</v>
      </c>
      <c r="F12" s="15"/>
      <c r="G12" s="15">
        <v>0</v>
      </c>
      <c r="H12" s="15"/>
      <c r="I12" s="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0</v>
      </c>
      <c r="Y12" s="15"/>
      <c r="Z12" s="15">
        <v>0</v>
      </c>
      <c r="AA12" s="16"/>
    </row>
    <row r="13" spans="1:28" s="3" customFormat="1" ht="15" x14ac:dyDescent="0.25">
      <c r="A13" s="13">
        <v>4</v>
      </c>
      <c r="B13" s="14" t="s">
        <v>23</v>
      </c>
      <c r="C13" s="15">
        <v>200</v>
      </c>
      <c r="D13" s="15"/>
      <c r="E13" s="15">
        <v>200</v>
      </c>
      <c r="F13" s="15"/>
      <c r="G13" s="15">
        <v>500</v>
      </c>
      <c r="H13" s="15"/>
      <c r="I13" s="15">
        <v>500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250</v>
      </c>
      <c r="Y13" s="15"/>
      <c r="Z13" s="15">
        <v>250</v>
      </c>
      <c r="AA13" s="16"/>
    </row>
    <row r="14" spans="1:28" s="3" customFormat="1" ht="15" x14ac:dyDescent="0.25">
      <c r="A14" s="13">
        <v>5</v>
      </c>
      <c r="B14" s="14" t="s">
        <v>24</v>
      </c>
      <c r="C14" s="15">
        <v>2253</v>
      </c>
      <c r="D14" s="15"/>
      <c r="E14" s="15">
        <v>2253</v>
      </c>
      <c r="F14" s="15"/>
      <c r="G14" s="15">
        <v>1446</v>
      </c>
      <c r="H14" s="15"/>
      <c r="I14" s="15">
        <v>1446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64.181091877496669</v>
      </c>
      <c r="Y14" s="15"/>
      <c r="Z14" s="15">
        <v>64.181091877496669</v>
      </c>
      <c r="AA14" s="16"/>
    </row>
    <row r="15" spans="1:28" s="3" customFormat="1" ht="15" x14ac:dyDescent="0.25">
      <c r="A15" s="13">
        <v>6</v>
      </c>
      <c r="B15" s="14" t="s">
        <v>25</v>
      </c>
      <c r="C15" s="15">
        <v>500</v>
      </c>
      <c r="D15" s="15"/>
      <c r="E15" s="15">
        <v>500</v>
      </c>
      <c r="F15" s="15"/>
      <c r="G15" s="15">
        <v>500</v>
      </c>
      <c r="H15" s="15"/>
      <c r="I15" s="15">
        <v>500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100</v>
      </c>
      <c r="Y15" s="15"/>
      <c r="Z15" s="15">
        <v>100</v>
      </c>
      <c r="AA15" s="16"/>
    </row>
    <row r="16" spans="1:28" s="3" customFormat="1" ht="15" x14ac:dyDescent="0.25">
      <c r="A16" s="13">
        <v>7</v>
      </c>
      <c r="B16" s="14" t="s">
        <v>26</v>
      </c>
      <c r="C16" s="15">
        <v>300</v>
      </c>
      <c r="D16" s="15"/>
      <c r="E16" s="15">
        <v>300</v>
      </c>
      <c r="F16" s="15"/>
      <c r="G16" s="15">
        <v>300</v>
      </c>
      <c r="H16" s="15"/>
      <c r="I16" s="15">
        <v>300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100</v>
      </c>
      <c r="Y16" s="15"/>
      <c r="Z16" s="15">
        <v>100</v>
      </c>
      <c r="AA16" s="16"/>
    </row>
    <row r="17" spans="1:27" s="3" customFormat="1" ht="30" x14ac:dyDescent="0.25">
      <c r="A17" s="13">
        <v>8</v>
      </c>
      <c r="B17" s="14" t="s">
        <v>27</v>
      </c>
      <c r="C17" s="15">
        <v>12871</v>
      </c>
      <c r="D17" s="15">
        <v>12871</v>
      </c>
      <c r="E17" s="15"/>
      <c r="F17" s="15"/>
      <c r="G17" s="15">
        <v>12870.34</v>
      </c>
      <c r="H17" s="15">
        <v>12870.34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99.994872193302768</v>
      </c>
      <c r="Y17" s="15">
        <v>99.994872193302768</v>
      </c>
      <c r="Z17" s="15"/>
      <c r="AA17" s="16"/>
    </row>
    <row r="18" spans="1:27" s="3" customFormat="1" ht="15" x14ac:dyDescent="0.25">
      <c r="A18" s="13">
        <v>9</v>
      </c>
      <c r="B18" s="14" t="s">
        <v>28</v>
      </c>
      <c r="C18" s="15">
        <v>3700</v>
      </c>
      <c r="D18" s="15">
        <v>3700</v>
      </c>
      <c r="E18" s="15"/>
      <c r="F18" s="15"/>
      <c r="G18" s="15">
        <v>2530.0255900000002</v>
      </c>
      <c r="H18" s="15">
        <v>2530.0255900000002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68.379069999999999</v>
      </c>
      <c r="Y18" s="15">
        <v>68.379069999999999</v>
      </c>
      <c r="Z18" s="15"/>
      <c r="AA18" s="16"/>
    </row>
    <row r="19" spans="1:27" s="3" customFormat="1" ht="15" x14ac:dyDescent="0.25">
      <c r="A19" s="13">
        <v>10</v>
      </c>
      <c r="B19" s="14" t="s">
        <v>29</v>
      </c>
      <c r="C19" s="15">
        <v>13296</v>
      </c>
      <c r="D19" s="15">
        <v>13296</v>
      </c>
      <c r="E19" s="15"/>
      <c r="F19" s="15"/>
      <c r="G19" s="15">
        <v>13295.297399999999</v>
      </c>
      <c r="H19" s="15">
        <v>13295.297399999999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99.994715703971124</v>
      </c>
      <c r="Y19" s="15">
        <v>99.994715703971124</v>
      </c>
      <c r="Z19" s="15"/>
      <c r="AA19" s="16"/>
    </row>
    <row r="20" spans="1:27" s="3" customFormat="1" ht="30" x14ac:dyDescent="0.25">
      <c r="A20" s="13">
        <v>11</v>
      </c>
      <c r="B20" s="14" t="s">
        <v>30</v>
      </c>
      <c r="C20" s="15">
        <v>8733</v>
      </c>
      <c r="D20" s="15">
        <v>8733</v>
      </c>
      <c r="E20" s="15"/>
      <c r="F20" s="15"/>
      <c r="G20" s="15">
        <v>8733</v>
      </c>
      <c r="H20" s="15">
        <v>8733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v>100</v>
      </c>
      <c r="Y20" s="15">
        <v>100</v>
      </c>
      <c r="Z20" s="15"/>
      <c r="AA20" s="16"/>
    </row>
    <row r="21" spans="1:27" s="3" customFormat="1" ht="15" x14ac:dyDescent="0.25">
      <c r="A21" s="13">
        <v>12</v>
      </c>
      <c r="B21" s="14" t="s">
        <v>31</v>
      </c>
      <c r="C21" s="15">
        <v>3500</v>
      </c>
      <c r="D21" s="15">
        <v>3500</v>
      </c>
      <c r="E21" s="15"/>
      <c r="F21" s="15"/>
      <c r="G21" s="15">
        <v>3500</v>
      </c>
      <c r="H21" s="15">
        <v>3500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100</v>
      </c>
      <c r="Y21" s="15">
        <v>100</v>
      </c>
      <c r="Z21" s="15"/>
      <c r="AA21" s="16"/>
    </row>
    <row r="22" spans="1:27" s="3" customFormat="1" ht="15" x14ac:dyDescent="0.25">
      <c r="A22" s="13">
        <v>13</v>
      </c>
      <c r="B22" s="14" t="s">
        <v>32</v>
      </c>
      <c r="C22" s="15">
        <v>6000</v>
      </c>
      <c r="D22" s="15">
        <v>6000</v>
      </c>
      <c r="E22" s="15"/>
      <c r="F22" s="15"/>
      <c r="G22" s="15">
        <v>6000</v>
      </c>
      <c r="H22" s="15">
        <v>6000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100</v>
      </c>
      <c r="Y22" s="15">
        <v>100</v>
      </c>
      <c r="Z22" s="15"/>
      <c r="AA22" s="16"/>
    </row>
    <row r="23" spans="1:27" s="3" customFormat="1" ht="27.75" customHeight="1" x14ac:dyDescent="0.25">
      <c r="A23" s="10" t="s">
        <v>33</v>
      </c>
      <c r="B23" s="11" t="s">
        <v>34</v>
      </c>
      <c r="C23" s="12">
        <v>8100</v>
      </c>
      <c r="D23" s="12">
        <v>0</v>
      </c>
      <c r="E23" s="12">
        <v>8100</v>
      </c>
      <c r="F23" s="12">
        <v>0</v>
      </c>
      <c r="G23" s="12">
        <v>8274.42</v>
      </c>
      <c r="H23" s="12">
        <v>0</v>
      </c>
      <c r="I23" s="12">
        <v>8274.42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102.15333333333334</v>
      </c>
      <c r="Y23" s="12"/>
      <c r="Z23" s="12">
        <v>102.15333333333334</v>
      </c>
      <c r="AA23" s="16"/>
    </row>
    <row r="24" spans="1:27" s="3" customFormat="1" ht="15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</row>
  </sheetData>
  <mergeCells count="31">
    <mergeCell ref="A4:A7"/>
    <mergeCell ref="B4:B7"/>
    <mergeCell ref="C4:F4"/>
    <mergeCell ref="G4:W4"/>
    <mergeCell ref="X4:Z4"/>
    <mergeCell ref="C5:C7"/>
    <mergeCell ref="D5:E5"/>
    <mergeCell ref="F5:F7"/>
    <mergeCell ref="G5:G7"/>
    <mergeCell ref="H5:I5"/>
    <mergeCell ref="Z6:Z7"/>
    <mergeCell ref="A1:E1"/>
    <mergeCell ref="X1:AA1"/>
    <mergeCell ref="A2:AA2"/>
    <mergeCell ref="Y3:AA3"/>
    <mergeCell ref="AA6:AA7"/>
    <mergeCell ref="Q5:W5"/>
    <mergeCell ref="X5:X7"/>
    <mergeCell ref="Y5:Z5"/>
    <mergeCell ref="D6:D7"/>
    <mergeCell ref="E6:E7"/>
    <mergeCell ref="H6:H7"/>
    <mergeCell ref="I6:I7"/>
    <mergeCell ref="J6:J7"/>
    <mergeCell ref="K6:M6"/>
    <mergeCell ref="N6:P6"/>
    <mergeCell ref="J5:P5"/>
    <mergeCell ref="Q6:Q7"/>
    <mergeCell ref="R6:T6"/>
    <mergeCell ref="U6:W6"/>
    <mergeCell ref="Y6:Y7"/>
  </mergeCells>
  <printOptions horizontalCentered="1"/>
  <pageMargins left="0.35433070866141736" right="0.39370078740157483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E407B1-0581-4C14-8D35-ED7EB5525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871AD9-0345-488A-955A-0D326125F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EC186-F81B-462D-B661-C1A9645A20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2019-12-25T09:58:17Z</dcterms:created>
  <dcterms:modified xsi:type="dcterms:W3CDTF">2021-04-03T09:38:34Z</dcterms:modified>
</cp:coreProperties>
</file>