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3640" windowHeight="9795"/>
  </bookViews>
  <sheets>
    <sheet name="Bao cao" sheetId="1" r:id="rId1"/>
  </sheets>
  <calcPr calcId="144525"/>
</workbook>
</file>

<file path=xl/calcChain.xml><?xml version="1.0" encoding="utf-8"?>
<calcChain xmlns="http://schemas.openxmlformats.org/spreadsheetml/2006/main">
  <c r="E29" i="1" l="1"/>
  <c r="E28" i="1"/>
  <c r="E27" i="1"/>
  <c r="E26" i="1"/>
  <c r="E25" i="1"/>
  <c r="E24" i="1"/>
  <c r="E23" i="1"/>
  <c r="E22" i="1"/>
  <c r="E21" i="1"/>
  <c r="E20" i="1"/>
  <c r="E19" i="1"/>
  <c r="E18" i="1"/>
  <c r="E17" i="1"/>
  <c r="E16" i="1"/>
  <c r="E14" i="1"/>
  <c r="E9" i="1"/>
  <c r="E10" i="1"/>
  <c r="E8" i="1"/>
</calcChain>
</file>

<file path=xl/sharedStrings.xml><?xml version="1.0" encoding="utf-8"?>
<sst xmlns="http://schemas.openxmlformats.org/spreadsheetml/2006/main" count="44" uniqueCount="44">
  <si>
    <t>UBND TỈNH HÀ NAM</t>
  </si>
  <si>
    <t>Biểu số 61/CK-NSNN</t>
  </si>
  <si>
    <t>Đơn vị: Triệu đồng</t>
  </si>
  <si>
    <t>STT</t>
  </si>
  <si>
    <t>NỘI DUNG</t>
  </si>
  <si>
    <t>DỰ TOÁN HĐND TỈNH GIAO  NĂM 2023</t>
  </si>
  <si>
    <t>SO SÁNH ƯỚC THỰC HIỆN VỚI (%)</t>
  </si>
  <si>
    <t>DỰ TOÁN NĂM</t>
  </si>
  <si>
    <t>CÙNG KỲ NĂM TRƯỚC</t>
  </si>
  <si>
    <t>TỔNG CHI NSĐP</t>
  </si>
  <si>
    <t>A</t>
  </si>
  <si>
    <t>CHI CÂN ĐỐI NSĐP</t>
  </si>
  <si>
    <t>I</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</si>
  <si>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</si>
  <si>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</si>
  <si>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</si>
  <si>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</si>
  <si>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</si>
  <si>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</si>
  <si>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</si>
  <si>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</si>
  <si>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</si>
  <si>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</si>
  <si>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</si>
  <si>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</si>
  <si>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</si>
  <si>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</si>
  <si>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</si>
  <si>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</si>
  <si>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</si>
  <si>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III</t>
  </si>
  <si>
    <t>Chi trả nợ lãi các khoản do chính quyền địa phương vay</t>
  </si>
  <si>
    <t>IV</t>
  </si>
  <si>
    <t>Chi bổ sung quỹ dự trữ tài chính</t>
  </si>
  <si>
    <t>V</t>
  </si>
  <si>
    <t>Dự phòng ngân sách</t>
  </si>
  <si>
    <t>B</t>
  </si>
  <si>
    <t>CHI TỪ NGUỒN BỔ SUNG CÓ MỤC TIÊU TỪ NSTW CHO NSĐP</t>
  </si>
  <si>
    <t>Chương trình mục tiêu quốc gia</t>
  </si>
  <si>
    <t>Cho các chương trình dự án quan trọng vốn đầu tư</t>
  </si>
  <si>
    <t>Cho các nhiệm vụ, chính sách kinh phí thường xuyên</t>
  </si>
  <si>
    <t>ƯỚC THỰC HIỆN CHI NGÂN SÁCH ĐỊA PHƯƠNG NĂM 2023</t>
  </si>
  <si>
    <t>(Kèm theo Thông báo số 30/TB-UBND ngày 01 tháng 12 năm 2023 của UBND tỉnh Hà Nam)</t>
  </si>
  <si>
    <t>ƯỚC THỰC HIỆN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</si>
</sst>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9" x14ac:knownFonts="1">
    <font>
      <sz val="10"/>
      <name val="Times New Roman"/>
      <family val="1"/>
    </font>
    <font>
      <sz val="10"/>
      <name val="Times New Roman"/>
      <family val="1"/>
    </font>
    <font>
      <b/>
      <sz val="10"/>
      <color indexed="8"/>
      <name val="Times New Roman"/>
      <family val="1"/>
    </font>
    <font>
      <sz val="12"/>
      <color indexed="8"/>
      <name val="Times New Roman"/>
      <family val="1"/>
    </font>
    <font>
      <sz val="11"/>
      <color indexed="8"/>
      <name val="Times New Roman"/>
      <family val="1"/>
    </font>
    <font>
      <sz val="11"/>
      <name val="Times New Roman"/>
      <family val="1"/>
    </font>
    <font>
      <i/>
      <sz val="10"/>
      <color indexed="8"/>
      <name val="Times New Roman"/>
      <family val="1"/>
    </font>
    <font>
      <b/>
      <sz val="10"/>
      <name val="Times New Roman"/>
      <family val="1"/>
    </font>
    <font>
      <sz val="10"/>
      <name val="Arial"/>
      <family val="2"/>
    </font>
  </fonts>
  <fills count="2">
    <fill>
      <patternFill patternType="none"/>
    </fill>
    <fill>
      <patternFill patternType="gray125"/>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s>
  <cellStyleXfs count="3">
    <xf numFmtId="0" fontId="0" fillId="0" borderId="0"/>
    <xf numFmtId="164" fontId="1" fillId="0" borderId="0" applyFont="0" applyFill="0" applyBorder="0" applyAlignment="0" applyProtection="0"/>
    <xf numFmtId="164" fontId="8" fillId="0" borderId="0" applyFont="0" applyFill="0" applyBorder="0" applyAlignment="0" applyProtection="0"/>
  </cellStyleXfs>
  <cellXfs count="30">
    <xf numFmtId="0" fontId="0" fillId="0" borderId="0" xfId="0"/>
    <xf numFmtId="0" fontId="2" fillId="0" borderId="0" xfId="0" applyFont="1" applyAlignment="1">
      <alignment horizontal="left" vertical="center" wrapText="1"/>
    </xf>
    <xf numFmtId="0" fontId="3" fillId="0" borderId="0" xfId="0" applyFont="1"/>
    <xf numFmtId="165" fontId="2" fillId="0" borderId="0" xfId="1" applyNumberFormat="1" applyFont="1" applyAlignment="1">
      <alignment horizontal="center" vertical="center" wrapText="1"/>
    </xf>
    <xf numFmtId="0" fontId="2"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xf numFmtId="0" fontId="4" fillId="0" borderId="0" xfId="0" applyFont="1" applyFill="1" applyAlignment="1">
      <alignment horizontal="center" vertical="center"/>
    </xf>
    <xf numFmtId="165" fontId="6" fillId="0" borderId="1" xfId="1"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1" applyNumberFormat="1" applyFont="1" applyBorder="1" applyAlignment="1">
      <alignment horizontal="center" vertical="center" wrapText="1"/>
    </xf>
    <xf numFmtId="165" fontId="7" fillId="0" borderId="3" xfId="1"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165" fontId="7" fillId="0" borderId="4" xfId="1" applyNumberFormat="1" applyFont="1" applyBorder="1" applyAlignment="1">
      <alignmen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165" fontId="7" fillId="0" borderId="5" xfId="1" applyNumberFormat="1" applyFont="1" applyBorder="1" applyAlignment="1">
      <alignment vertical="center" wrapText="1"/>
    </xf>
    <xf numFmtId="165" fontId="0" fillId="0" borderId="0" xfId="0" applyNumberFormat="1"/>
    <xf numFmtId="0" fontId="1" fillId="0" borderId="5" xfId="0" applyFont="1" applyBorder="1" applyAlignment="1">
      <alignment horizontal="center" vertical="center" wrapText="1"/>
    </xf>
    <xf numFmtId="0" fontId="1" fillId="0" borderId="5" xfId="0" applyFont="1" applyBorder="1" applyAlignment="1">
      <alignment vertical="center" wrapText="1"/>
    </xf>
    <xf numFmtId="165" fontId="1" fillId="0" borderId="5" xfId="1" applyNumberFormat="1" applyFont="1" applyBorder="1" applyAlignment="1">
      <alignment vertical="center" wrapText="1"/>
    </xf>
    <xf numFmtId="165" fontId="7" fillId="0" borderId="5" xfId="1" applyNumberFormat="1" applyFont="1" applyFill="1" applyBorder="1" applyAlignment="1">
      <alignment vertical="center" wrapText="1"/>
    </xf>
    <xf numFmtId="0" fontId="7" fillId="0" borderId="0" xfId="0" applyFont="1"/>
    <xf numFmtId="0" fontId="1" fillId="0" borderId="6" xfId="0" applyFont="1" applyBorder="1" applyAlignment="1">
      <alignment horizontal="center" vertical="center" wrapText="1"/>
    </xf>
    <xf numFmtId="0" fontId="1" fillId="0" borderId="6" xfId="0" applyFont="1" applyBorder="1" applyAlignment="1">
      <alignment vertical="center" wrapText="1"/>
    </xf>
    <xf numFmtId="165" fontId="1" fillId="0" borderId="6" xfId="1" applyNumberFormat="1" applyFont="1" applyBorder="1" applyAlignment="1">
      <alignment vertical="center" wrapText="1"/>
    </xf>
    <xf numFmtId="165" fontId="0" fillId="0" borderId="0" xfId="1" applyNumberFormat="1" applyFont="1"/>
    <xf numFmtId="165" fontId="1" fillId="0" borderId="4" xfId="1" applyNumberFormat="1" applyFont="1" applyBorder="1" applyAlignment="1">
      <alignment vertical="center" wrapText="1"/>
    </xf>
  </cellXfs>
  <cellStyles count="3">
    <cellStyle name="Comma" xfId="1" builtinId="3"/>
    <cellStyle name="Comma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pane xSplit="2" ySplit="7" topLeftCell="C8" activePane="bottomRight" state="frozen"/>
      <selection pane="topRight" activeCell="C1" sqref="C1"/>
      <selection pane="bottomLeft" activeCell="A7" sqref="A7"/>
      <selection pane="bottomRight" activeCell="F30" sqref="F30"/>
    </sheetView>
  </sheetViews>
  <sheetFormatPr defaultRowHeight="12.75" x14ac:dyDescent="0.2"/>
  <cols>
    <col min="1" max="1" width="5.6640625" customWidth="1"/>
    <col min="2" max="2" width="49.1640625" customWidth="1"/>
    <col min="3" max="3" width="15" customWidth="1"/>
    <col min="4" max="4" width="13.83203125" customWidth="1"/>
    <col min="5" max="5" width="8.33203125" style="28" customWidth="1"/>
    <col min="6" max="6" width="9.5" style="28" customWidth="1"/>
    <col min="8" max="8" width="10.5" bestFit="1" customWidth="1"/>
  </cols>
  <sheetData>
    <row r="1" spans="1:8" ht="23.25" customHeight="1" x14ac:dyDescent="0.25">
      <c r="A1" s="1" t="s">
        <v>0</v>
      </c>
      <c r="B1" s="1"/>
      <c r="C1" s="2"/>
      <c r="D1" s="3" t="s">
        <v>1</v>
      </c>
      <c r="E1" s="3"/>
      <c r="F1" s="3"/>
    </row>
    <row r="2" spans="1:8" x14ac:dyDescent="0.2">
      <c r="A2" s="4" t="s">
        <v>41</v>
      </c>
      <c r="B2" s="4"/>
      <c r="C2" s="4"/>
      <c r="D2" s="4"/>
      <c r="E2" s="4"/>
      <c r="F2" s="4"/>
    </row>
    <row r="3" spans="1:8" s="6" customFormat="1" ht="15" x14ac:dyDescent="0.25">
      <c r="A3" s="5" t="s">
        <v>42</v>
      </c>
      <c r="B3" s="5"/>
      <c r="C3" s="5"/>
      <c r="D3" s="5"/>
      <c r="E3" s="5"/>
      <c r="F3" s="5"/>
    </row>
    <row r="4" spans="1:8" s="6" customFormat="1" ht="15" x14ac:dyDescent="0.25">
      <c r="A4" s="7"/>
      <c r="B4" s="7"/>
      <c r="C4" s="7"/>
      <c r="D4" s="7"/>
      <c r="E4" s="7"/>
      <c r="F4" s="7"/>
    </row>
    <row r="5" spans="1:8" ht="15.75" x14ac:dyDescent="0.25">
      <c r="B5" s="2"/>
      <c r="C5" s="2"/>
      <c r="D5" s="2"/>
      <c r="E5" s="8" t="s">
        <v>2</v>
      </c>
      <c r="F5" s="8"/>
    </row>
    <row r="6" spans="1:8" ht="40.5" customHeight="1" x14ac:dyDescent="0.2">
      <c r="A6" s="9" t="s">
        <v>3</v>
      </c>
      <c r="B6" s="9" t="s">
        <v>4</v>
      </c>
      <c r="C6" s="10" t="s">
        <v>5</v>
      </c>
      <c r="D6" s="10" t="s">
        <v>43</v>
      </c>
      <c r="E6" s="11" t="s">
        <v>6</v>
      </c>
      <c r="F6" s="11"/>
    </row>
    <row r="7" spans="1:8" ht="50.25" customHeight="1" x14ac:dyDescent="0.2">
      <c r="A7" s="9"/>
      <c r="B7" s="9"/>
      <c r="C7" s="10"/>
      <c r="D7" s="10"/>
      <c r="E7" s="12" t="s">
        <v>7</v>
      </c>
      <c r="F7" s="12" t="s">
        <v>8</v>
      </c>
    </row>
    <row r="8" spans="1:8" ht="18" customHeight="1" x14ac:dyDescent="0.2">
      <c r="A8" s="13"/>
      <c r="B8" s="14" t="s">
        <v>9</v>
      </c>
      <c r="C8" s="15">
        <v>15421496</v>
      </c>
      <c r="D8" s="15">
        <v>14836286</v>
      </c>
      <c r="E8" s="15">
        <f>D8/C8*100</f>
        <v>96.205231969712926</v>
      </c>
      <c r="F8" s="15">
        <v>115</v>
      </c>
    </row>
    <row r="9" spans="1:8" ht="18" customHeight="1" x14ac:dyDescent="0.2">
      <c r="A9" s="16" t="s">
        <v>10</v>
      </c>
      <c r="B9" s="17" t="s">
        <v>11</v>
      </c>
      <c r="C9" s="18">
        <v>12083585</v>
      </c>
      <c r="D9" s="18">
        <v>11456375</v>
      </c>
      <c r="E9" s="15">
        <f t="shared" ref="E9:E10" si="0">D9/C9*100</f>
        <v>94.809404659296064</v>
      </c>
      <c r="F9" s="18">
        <v>96</v>
      </c>
      <c r="H9" s="19"/>
    </row>
    <row r="10" spans="1:8" ht="18" customHeight="1" x14ac:dyDescent="0.2">
      <c r="A10" s="16" t="s">
        <v>12</v>
      </c>
      <c r="B10" s="17" t="s">
        <v>13</v>
      </c>
      <c r="C10" s="18">
        <v>4372375</v>
      </c>
      <c r="D10" s="18">
        <v>3810106</v>
      </c>
      <c r="E10" s="15">
        <f t="shared" si="0"/>
        <v>87.14042139569456</v>
      </c>
      <c r="F10" s="18">
        <v>57</v>
      </c>
      <c r="H10" s="19"/>
    </row>
    <row r="11" spans="1:8" ht="18" customHeight="1" x14ac:dyDescent="0.2">
      <c r="A11" s="20">
        <v>1</v>
      </c>
      <c r="B11" s="21" t="s">
        <v>14</v>
      </c>
      <c r="C11" s="22"/>
      <c r="D11" s="22"/>
      <c r="E11" s="22"/>
      <c r="F11" s="22"/>
    </row>
    <row r="12" spans="1:8" ht="54.75" customHeight="1" x14ac:dyDescent="0.2">
      <c r="A12" s="20">
        <v>2</v>
      </c>
      <c r="B12" s="21" t="s">
        <v>15</v>
      </c>
      <c r="C12" s="22"/>
      <c r="D12" s="22"/>
      <c r="E12" s="22"/>
      <c r="F12" s="22"/>
    </row>
    <row r="13" spans="1:8" ht="18" customHeight="1" x14ac:dyDescent="0.2">
      <c r="A13" s="20">
        <v>3</v>
      </c>
      <c r="B13" s="21" t="s">
        <v>16</v>
      </c>
      <c r="C13" s="22"/>
      <c r="D13" s="22"/>
      <c r="E13" s="22"/>
      <c r="F13" s="22"/>
    </row>
    <row r="14" spans="1:8" ht="18" customHeight="1" x14ac:dyDescent="0.2">
      <c r="A14" s="16" t="s">
        <v>17</v>
      </c>
      <c r="B14" s="17" t="s">
        <v>18</v>
      </c>
      <c r="C14" s="18">
        <v>7350154</v>
      </c>
      <c r="D14" s="18">
        <v>7182154</v>
      </c>
      <c r="E14" s="15">
        <f t="shared" ref="E14:E29" si="1">D14/C14*100</f>
        <v>97.714333604438764</v>
      </c>
      <c r="F14" s="18">
        <v>137</v>
      </c>
    </row>
    <row r="15" spans="1:8" ht="18" customHeight="1" x14ac:dyDescent="0.2">
      <c r="A15" s="20"/>
      <c r="B15" s="21" t="s">
        <v>19</v>
      </c>
      <c r="C15" s="22"/>
      <c r="D15" s="22"/>
      <c r="E15" s="15"/>
      <c r="F15" s="22"/>
    </row>
    <row r="16" spans="1:8" ht="18" customHeight="1" x14ac:dyDescent="0.2">
      <c r="A16" s="20">
        <v>1</v>
      </c>
      <c r="B16" s="21" t="s">
        <v>20</v>
      </c>
      <c r="C16" s="22">
        <v>2661000</v>
      </c>
      <c r="D16" s="22">
        <v>2631000</v>
      </c>
      <c r="E16" s="29">
        <f t="shared" si="1"/>
        <v>98.872604284103716</v>
      </c>
      <c r="F16" s="22">
        <v>147</v>
      </c>
    </row>
    <row r="17" spans="1:9" ht="18" customHeight="1" x14ac:dyDescent="0.2">
      <c r="A17" s="20">
        <v>2</v>
      </c>
      <c r="B17" s="21" t="s">
        <v>21</v>
      </c>
      <c r="C17" s="22">
        <v>32571</v>
      </c>
      <c r="D17" s="22">
        <v>24571</v>
      </c>
      <c r="E17" s="29">
        <f t="shared" si="1"/>
        <v>75.438273310613738</v>
      </c>
      <c r="F17" s="22">
        <v>90</v>
      </c>
    </row>
    <row r="18" spans="1:9" ht="18" customHeight="1" x14ac:dyDescent="0.2">
      <c r="A18" s="20">
        <v>3</v>
      </c>
      <c r="B18" s="21" t="s">
        <v>22</v>
      </c>
      <c r="C18" s="22">
        <v>576980</v>
      </c>
      <c r="D18" s="22">
        <v>576980</v>
      </c>
      <c r="E18" s="29">
        <f t="shared" si="1"/>
        <v>100</v>
      </c>
      <c r="F18" s="22">
        <v>129</v>
      </c>
    </row>
    <row r="19" spans="1:9" ht="18" customHeight="1" x14ac:dyDescent="0.2">
      <c r="A19" s="20">
        <v>4</v>
      </c>
      <c r="B19" s="21" t="s">
        <v>23</v>
      </c>
      <c r="C19" s="22">
        <v>105715</v>
      </c>
      <c r="D19" s="22">
        <v>105715</v>
      </c>
      <c r="E19" s="29">
        <f t="shared" si="1"/>
        <v>100</v>
      </c>
      <c r="F19" s="22">
        <v>88</v>
      </c>
    </row>
    <row r="20" spans="1:9" ht="18" customHeight="1" x14ac:dyDescent="0.2">
      <c r="A20" s="20">
        <v>5</v>
      </c>
      <c r="B20" s="21" t="s">
        <v>24</v>
      </c>
      <c r="C20" s="22">
        <v>40070</v>
      </c>
      <c r="D20" s="22">
        <v>40070</v>
      </c>
      <c r="E20" s="29">
        <f t="shared" si="1"/>
        <v>100</v>
      </c>
      <c r="F20" s="22">
        <v>70</v>
      </c>
    </row>
    <row r="21" spans="1:9" ht="18" customHeight="1" x14ac:dyDescent="0.2">
      <c r="A21" s="20">
        <v>6</v>
      </c>
      <c r="B21" s="21" t="s">
        <v>25</v>
      </c>
      <c r="C21" s="22">
        <v>24175</v>
      </c>
      <c r="D21" s="22">
        <v>24175</v>
      </c>
      <c r="E21" s="29">
        <f t="shared" si="1"/>
        <v>100</v>
      </c>
      <c r="F21" s="22">
        <v>75</v>
      </c>
    </row>
    <row r="22" spans="1:9" ht="18" customHeight="1" x14ac:dyDescent="0.2">
      <c r="A22" s="20">
        <v>7</v>
      </c>
      <c r="B22" s="21" t="s">
        <v>26</v>
      </c>
      <c r="C22" s="22">
        <v>276900</v>
      </c>
      <c r="D22" s="22">
        <v>247900</v>
      </c>
      <c r="E22" s="29">
        <f t="shared" si="1"/>
        <v>89.526905019862767</v>
      </c>
      <c r="F22" s="22">
        <v>168</v>
      </c>
    </row>
    <row r="23" spans="1:9" ht="18" customHeight="1" x14ac:dyDescent="0.2">
      <c r="A23" s="20">
        <v>8</v>
      </c>
      <c r="B23" s="21" t="s">
        <v>27</v>
      </c>
      <c r="C23" s="22">
        <v>1156466</v>
      </c>
      <c r="D23" s="22">
        <v>1106466</v>
      </c>
      <c r="E23" s="29">
        <f t="shared" si="1"/>
        <v>95.67648335532563</v>
      </c>
      <c r="F23" s="22">
        <v>205</v>
      </c>
    </row>
    <row r="24" spans="1:9" ht="25.5" x14ac:dyDescent="0.2">
      <c r="A24" s="20">
        <v>9</v>
      </c>
      <c r="B24" s="21" t="s">
        <v>28</v>
      </c>
      <c r="C24" s="22">
        <v>160362</v>
      </c>
      <c r="D24" s="22">
        <v>1150362</v>
      </c>
      <c r="E24" s="29">
        <f t="shared" si="1"/>
        <v>717.35323829834999</v>
      </c>
      <c r="F24" s="22">
        <v>105</v>
      </c>
    </row>
    <row r="25" spans="1:9" ht="18" customHeight="1" x14ac:dyDescent="0.2">
      <c r="A25" s="20">
        <v>10</v>
      </c>
      <c r="B25" s="21" t="s">
        <v>29</v>
      </c>
      <c r="C25" s="22">
        <v>748870</v>
      </c>
      <c r="D25" s="22">
        <v>698870</v>
      </c>
      <c r="E25" s="29">
        <f t="shared" si="1"/>
        <v>93.323273732423516</v>
      </c>
      <c r="F25" s="22">
        <v>131</v>
      </c>
    </row>
    <row r="26" spans="1:9" s="24" customFormat="1" ht="25.5" x14ac:dyDescent="0.2">
      <c r="A26" s="16" t="s">
        <v>30</v>
      </c>
      <c r="B26" s="17" t="s">
        <v>31</v>
      </c>
      <c r="C26" s="18">
        <v>8700</v>
      </c>
      <c r="D26" s="23">
        <v>8700</v>
      </c>
      <c r="E26" s="15">
        <f t="shared" si="1"/>
        <v>100</v>
      </c>
      <c r="F26" s="18">
        <v>156</v>
      </c>
    </row>
    <row r="27" spans="1:9" s="24" customFormat="1" ht="18" customHeight="1" x14ac:dyDescent="0.2">
      <c r="A27" s="16" t="s">
        <v>32</v>
      </c>
      <c r="B27" s="17" t="s">
        <v>33</v>
      </c>
      <c r="C27" s="18">
        <v>1000</v>
      </c>
      <c r="D27" s="23">
        <v>1000</v>
      </c>
      <c r="E27" s="15">
        <f t="shared" si="1"/>
        <v>100</v>
      </c>
      <c r="F27" s="18">
        <v>100</v>
      </c>
    </row>
    <row r="28" spans="1:9" s="24" customFormat="1" ht="18" customHeight="1" x14ac:dyDescent="0.2">
      <c r="A28" s="16" t="s">
        <v>34</v>
      </c>
      <c r="B28" s="17" t="s">
        <v>35</v>
      </c>
      <c r="C28" s="18">
        <v>223356</v>
      </c>
      <c r="D28" s="23">
        <v>223356</v>
      </c>
      <c r="E28" s="15">
        <f t="shared" si="1"/>
        <v>100</v>
      </c>
      <c r="F28" s="18">
        <v>85.714285714285708</v>
      </c>
    </row>
    <row r="29" spans="1:9" s="24" customFormat="1" ht="25.5" x14ac:dyDescent="0.2">
      <c r="A29" s="16" t="s">
        <v>36</v>
      </c>
      <c r="B29" s="17" t="s">
        <v>37</v>
      </c>
      <c r="C29" s="18">
        <v>3337911</v>
      </c>
      <c r="D29" s="23">
        <v>3379911</v>
      </c>
      <c r="E29" s="15">
        <f t="shared" si="1"/>
        <v>101.25827201504174</v>
      </c>
      <c r="F29" s="18">
        <v>324</v>
      </c>
    </row>
    <row r="30" spans="1:9" ht="18" customHeight="1" x14ac:dyDescent="0.2">
      <c r="A30" s="20">
        <v>1</v>
      </c>
      <c r="B30" s="21" t="s">
        <v>38</v>
      </c>
      <c r="C30" s="22">
        <v>0</v>
      </c>
      <c r="D30" s="22"/>
      <c r="E30" s="22"/>
      <c r="F30" s="22"/>
    </row>
    <row r="31" spans="1:9" x14ac:dyDescent="0.2">
      <c r="A31" s="20">
        <v>2</v>
      </c>
      <c r="B31" s="21" t="s">
        <v>39</v>
      </c>
      <c r="C31" s="22">
        <v>3299200</v>
      </c>
      <c r="D31" s="22"/>
      <c r="E31" s="22"/>
      <c r="F31" s="22"/>
      <c r="H31" s="19"/>
    </row>
    <row r="32" spans="1:9" ht="25.5" x14ac:dyDescent="0.2">
      <c r="A32" s="25">
        <v>3</v>
      </c>
      <c r="B32" s="26" t="s">
        <v>40</v>
      </c>
      <c r="C32" s="27">
        <v>38711</v>
      </c>
      <c r="D32" s="27"/>
      <c r="E32" s="27"/>
      <c r="F32" s="27"/>
      <c r="H32" s="19"/>
      <c r="I32" s="19"/>
    </row>
    <row r="33" spans="4:4" ht="18" customHeight="1" x14ac:dyDescent="0.2">
      <c r="D33" s="19"/>
    </row>
    <row r="34" spans="4:4" ht="18" customHeight="1" x14ac:dyDescent="0.2"/>
    <row r="35" spans="4:4" ht="18" customHeight="1" x14ac:dyDescent="0.2"/>
    <row r="36" spans="4:4" ht="18" customHeight="1" x14ac:dyDescent="0.2"/>
    <row r="37" spans="4:4" ht="18" customHeight="1" x14ac:dyDescent="0.2"/>
    <row r="38" spans="4:4" ht="18" customHeight="1" x14ac:dyDescent="0.2"/>
    <row r="39" spans="4:4" ht="18" customHeight="1" x14ac:dyDescent="0.2"/>
    <row r="40" spans="4:4" ht="18" customHeight="1" x14ac:dyDescent="0.2"/>
    <row r="41" spans="4:4" ht="18" customHeight="1" x14ac:dyDescent="0.2"/>
    <row r="42" spans="4:4" ht="18" customHeight="1" x14ac:dyDescent="0.2"/>
    <row r="43" spans="4:4" ht="18" customHeight="1" x14ac:dyDescent="0.2"/>
    <row r="44" spans="4:4" ht="18" customHeight="1" x14ac:dyDescent="0.2"/>
    <row r="45" spans="4:4" ht="18" customHeight="1" x14ac:dyDescent="0.2"/>
    <row r="46" spans="4:4" ht="18" customHeight="1" x14ac:dyDescent="0.2"/>
  </sheetData>
  <mergeCells count="10">
    <mergeCell ref="A1:B1"/>
    <mergeCell ref="D1:F1"/>
    <mergeCell ref="A2:F2"/>
    <mergeCell ref="A3:F3"/>
    <mergeCell ref="E5:F5"/>
    <mergeCell ref="A6:A7"/>
    <mergeCell ref="B6:B7"/>
    <mergeCell ref="C6:C7"/>
    <mergeCell ref="D6:D7"/>
    <mergeCell ref="E6:F6"/>
  </mergeCells>
  <printOptions horizontalCentered="1"/>
  <pageMargins left="0.31496062992125984" right="0.19685039370078741" top="0.5511811023622047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5FCD0F-CFA5-4F6C-BC99-19A43C835AA3}"/>
</file>

<file path=customXml/itemProps2.xml><?xml version="1.0" encoding="utf-8"?>
<ds:datastoreItem xmlns:ds="http://schemas.openxmlformats.org/officeDocument/2006/customXml" ds:itemID="{7CFC5287-1D1C-4625-944A-3F0901526269}"/>
</file>

<file path=customXml/itemProps3.xml><?xml version="1.0" encoding="utf-8"?>
<ds:datastoreItem xmlns:ds="http://schemas.openxmlformats.org/officeDocument/2006/customXml" ds:itemID="{67AE8197-2BA2-4FA5-AB1C-E4630E4FA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2023-12-04T09:57:20Z</dcterms:created>
  <dcterms:modified xsi:type="dcterms:W3CDTF">2023-12-04T10:02:16Z</dcterms:modified>
</cp:coreProperties>
</file>