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3640" windowHeight="9795"/>
  </bookViews>
  <sheets>
    <sheet name="Bao cao" sheetId="1" r:id="rId1"/>
  </sheets>
  <definedNames>
    <definedName name="_xlnm.Print_Titles" localSheetId="0">'Bao cao'!$6:$7</definedName>
  </definedNames>
  <calcPr calcId="144525"/>
</workbook>
</file>

<file path=xl/calcChain.xml><?xml version="1.0" encoding="utf-8"?>
<calcChain xmlns="http://schemas.openxmlformats.org/spreadsheetml/2006/main">
  <c r="E9" i="1" l="1"/>
  <c r="E10" i="1"/>
  <c r="E11" i="1"/>
  <c r="E12" i="1"/>
  <c r="E13" i="1"/>
  <c r="E14" i="1"/>
  <c r="E15" i="1"/>
  <c r="E16" i="1"/>
  <c r="E17" i="1"/>
  <c r="E19" i="1"/>
  <c r="E20" i="1"/>
  <c r="E21" i="1"/>
  <c r="E23" i="1"/>
  <c r="E25" i="1"/>
  <c r="E26" i="1"/>
  <c r="E27" i="1"/>
  <c r="E29" i="1"/>
  <c r="E37" i="1"/>
  <c r="E38" i="1"/>
  <c r="E39" i="1"/>
  <c r="E8" i="1"/>
</calcChain>
</file>

<file path=xl/sharedStrings.xml><?xml version="1.0" encoding="utf-8"?>
<sst xmlns="http://schemas.openxmlformats.org/spreadsheetml/2006/main" count="55" uniqueCount="51">
  <si>
    <t>UBND TỈNH HÀ NAM</t>
  </si>
  <si>
    <t>Biểu số 60/CK-NSNN</t>
  </si>
  <si>
    <t>Đơn vị: Triệu đồng</t>
  </si>
  <si>
    <t>STT</t>
  </si>
  <si>
    <t>NỘI DUNG</t>
  </si>
  <si>
    <t>DỰ TOÁN HĐND TỈNH GIAO  NĂM 2023</t>
  </si>
  <si>
    <t>SO SÁNH  THỰC HIỆN VỚI (%)</t>
  </si>
  <si>
    <t>DỰ TOÁN NĂM</t>
  </si>
  <si>
    <t>CÙNG KỲ NĂM TRƯỚC</t>
  </si>
  <si>
    <t>A</t>
  </si>
  <si>
    <t>TỔNG THU NSNN TRÊN ĐỊA BÀN</t>
  </si>
  <si>
    <t>I</t>
  </si>
  <si>
    <t>Thu nội địa</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</si>
  <si>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</si>
  <si>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</si>
  <si>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</si>
  <si>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</si>
  <si>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</si>
  <si>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</si>
  <si>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</si>
  <si>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</si>
  <si>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</si>
  <si>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</si>
  <si>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</si>
  <si>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</si>
  <si>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</si>
  <si>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</si>
  <si>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</si>
  <si>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</si>
  <si>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</si>
  <si>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</si>
  <si>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</si>
  <si>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t>
  </si>
  <si>
    <t>Thu từ dầu thô</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</si>
  <si>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</si>
  <si>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</si>
  <si>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</si>
  <si>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</si>
  <si>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</si>
  <si>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</si>
  <si>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</si>
  <si>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</si>
  <si>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</si>
  <si>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viện trợ</t>
  </si>
  <si>
    <t>B</t>
  </si>
  <si>
    <t>THU NSĐP ĐƯỢC HƯỞNG THEO PHÂN CẤP</t>
  </si>
  <si>
    <t>Từ các khoản thu phân chia</t>
  </si>
  <si>
    <t>Các khoản thu NSĐP được hưởng 100%</t>
  </si>
  <si>
    <t>(Kèm theo Thông báo số 30/TB-UBND ngày 01 tháng 12 năm 2023 của UBND tỉnh Hà Nam)</t>
  </si>
  <si>
    <t>ƯỚC THỰC HIỆN  NĂM 2023</t>
  </si>
  <si>
    <t xml:space="preserve"> THỰC HIỆN THU NGÂN SÁCH NHÀ NƯỚC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</si>
</sst>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0" x14ac:knownFonts="1">
    <font>
      <sz val="10"/>
      <name val="Times New Roman"/>
      <family val="1"/>
    </font>
    <font>
      <sz val="10"/>
      <name val="Times New Roman"/>
      <family val="1"/>
    </font>
    <font>
      <b/>
      <sz val="10"/>
      <color indexed="8"/>
      <name val="Times New Roman"/>
      <family val="1"/>
    </font>
    <font>
      <sz val="12"/>
      <color indexed="8"/>
      <name val="Times New Roman"/>
      <family val="1"/>
    </font>
    <font>
      <sz val="11"/>
      <color indexed="8"/>
      <name val="Times New Roman"/>
      <family val="1"/>
    </font>
    <font>
      <sz val="11"/>
      <name val="Times New Roman"/>
      <family val="1"/>
    </font>
    <font>
      <i/>
      <sz val="10"/>
      <color indexed="8"/>
      <name val="Times New Roman"/>
      <family val="1"/>
    </font>
    <font>
      <b/>
      <sz val="10"/>
      <name val="Times New Roman"/>
      <family val="1"/>
    </font>
    <font>
      <i/>
      <sz val="10"/>
      <name val="Times New Roman"/>
      <family val="1"/>
    </font>
    <font>
      <sz val="10"/>
      <name val="Arial"/>
      <family val="2"/>
    </font>
  </fonts>
  <fills count="2">
    <fill>
      <patternFill patternType="none"/>
    </fill>
    <fill>
      <patternFill patternType="gray125"/>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64"/>
      </bottom>
      <diagonal/>
    </border>
  </borders>
  <cellStyleXfs count="3">
    <xf numFmtId="0" fontId="0" fillId="0" borderId="0"/>
    <xf numFmtId="164" fontId="1" fillId="0" borderId="0" applyFont="0" applyFill="0" applyBorder="0" applyAlignment="0" applyProtection="0"/>
    <xf numFmtId="164" fontId="9" fillId="0" borderId="0" applyFont="0" applyFill="0" applyBorder="0" applyAlignment="0" applyProtection="0"/>
  </cellStyleXfs>
  <cellXfs count="39">
    <xf numFmtId="0" fontId="0" fillId="0" borderId="0" xfId="0"/>
    <xf numFmtId="0" fontId="2" fillId="0" borderId="0" xfId="0" applyFont="1" applyAlignment="1">
      <alignment horizontal="left" vertical="center" wrapText="1"/>
    </xf>
    <xf numFmtId="165" fontId="3" fillId="0" borderId="0" xfId="1" applyNumberFormat="1" applyFont="1"/>
    <xf numFmtId="0" fontId="2" fillId="0" borderId="0" xfId="0" applyFont="1" applyAlignment="1">
      <alignment horizontal="center" vertical="center" wrapText="1"/>
    </xf>
    <xf numFmtId="165" fontId="0" fillId="0" borderId="0" xfId="1" applyNumberFormat="1" applyFont="1"/>
    <xf numFmtId="0" fontId="2"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xf numFmtId="0" fontId="4" fillId="0" borderId="0" xfId="0" applyFont="1" applyFill="1" applyAlignment="1">
      <alignment horizontal="center" vertical="center"/>
    </xf>
    <xf numFmtId="0" fontId="3" fillId="0" borderId="0" xfId="0" applyFont="1"/>
    <xf numFmtId="0" fontId="6" fillId="0" borderId="0"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165" fontId="7" fillId="0" borderId="2" xfId="1" applyNumberFormat="1"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165" fontId="7" fillId="0" borderId="3" xfId="1" applyNumberFormat="1"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165" fontId="1" fillId="0" borderId="3" xfId="1" applyNumberFormat="1" applyFont="1" applyBorder="1" applyAlignment="1">
      <alignment horizontal="center" vertical="center" wrapText="1"/>
    </xf>
    <xf numFmtId="165" fontId="0" fillId="0" borderId="0" xfId="0" applyNumberFormat="1"/>
    <xf numFmtId="165" fontId="1" fillId="0" borderId="3" xfId="1" applyNumberFormat="1" applyFont="1" applyBorder="1" applyAlignment="1">
      <alignment vertical="center" wrapText="1"/>
    </xf>
    <xf numFmtId="0" fontId="8" fillId="0" borderId="3" xfId="0" applyFont="1" applyBorder="1" applyAlignment="1">
      <alignment vertical="center" wrapText="1"/>
    </xf>
    <xf numFmtId="165" fontId="8" fillId="0" borderId="3" xfId="1" applyNumberFormat="1" applyFont="1" applyBorder="1" applyAlignment="1">
      <alignment horizontal="center" vertical="center" wrapText="1"/>
    </xf>
    <xf numFmtId="0" fontId="0" fillId="0" borderId="0" xfId="0" applyBorder="1"/>
    <xf numFmtId="165" fontId="8" fillId="0" borderId="0" xfId="1"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65" fontId="1" fillId="0" borderId="3" xfId="1" applyNumberFormat="1" applyFont="1" applyFill="1" applyBorder="1" applyAlignment="1">
      <alignment horizontal="center" vertical="center" wrapText="1"/>
    </xf>
    <xf numFmtId="165" fontId="0" fillId="0" borderId="0" xfId="1" applyNumberFormat="1" applyFont="1" applyFill="1"/>
    <xf numFmtId="0" fontId="0" fillId="0" borderId="0" xfId="0" applyFill="1"/>
    <xf numFmtId="0" fontId="1" fillId="0" borderId="4" xfId="0" applyFont="1" applyBorder="1" applyAlignment="1">
      <alignment horizontal="center" vertical="center" wrapText="1"/>
    </xf>
    <xf numFmtId="0" fontId="1" fillId="0" borderId="4" xfId="0" applyFont="1" applyBorder="1" applyAlignment="1">
      <alignment vertical="center" wrapText="1"/>
    </xf>
    <xf numFmtId="165" fontId="1" fillId="0" borderId="4" xfId="1" applyNumberFormat="1" applyFont="1" applyBorder="1" applyAlignment="1">
      <alignment horizontal="center" vertical="center" wrapText="1"/>
    </xf>
    <xf numFmtId="165" fontId="1" fillId="0" borderId="4" xfId="1" applyNumberFormat="1" applyFont="1" applyFill="1" applyBorder="1" applyAlignment="1">
      <alignment horizontal="center" vertical="center" wrapText="1"/>
    </xf>
    <xf numFmtId="165" fontId="1" fillId="0" borderId="5" xfId="1" applyNumberFormat="1" applyFont="1" applyBorder="1" applyAlignment="1">
      <alignment vertical="center" wrapText="1"/>
    </xf>
  </cellXfs>
  <cellStyles count="3">
    <cellStyle name="Comma" xfId="1" builtinId="3"/>
    <cellStyle name="Comma 2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workbookViewId="0">
      <pane xSplit="2" ySplit="8" topLeftCell="C26" activePane="bottomRight" state="frozen"/>
      <selection pane="topRight" activeCell="C1" sqref="C1"/>
      <selection pane="bottomLeft" activeCell="A7" sqref="A7"/>
      <selection pane="bottomRight" activeCell="F40" sqref="F40"/>
    </sheetView>
  </sheetViews>
  <sheetFormatPr defaultRowHeight="12.75" x14ac:dyDescent="0.2"/>
  <cols>
    <col min="1" max="1" width="6.5" customWidth="1"/>
    <col min="2" max="2" width="48" customWidth="1"/>
    <col min="3" max="3" width="13.1640625" style="4" customWidth="1"/>
    <col min="4" max="4" width="12.5" style="4" customWidth="1"/>
    <col min="5" max="5" width="9" customWidth="1"/>
    <col min="6" max="6" width="10.33203125" customWidth="1"/>
    <col min="7" max="7" width="15.1640625" style="4" customWidth="1"/>
    <col min="10" max="10" width="42.6640625" style="4" customWidth="1"/>
  </cols>
  <sheetData>
    <row r="1" spans="1:8" ht="24.75" customHeight="1" x14ac:dyDescent="0.25">
      <c r="A1" s="1" t="s">
        <v>0</v>
      </c>
      <c r="B1" s="1"/>
      <c r="C1" s="1"/>
      <c r="D1" s="2"/>
      <c r="E1" s="3" t="s">
        <v>1</v>
      </c>
      <c r="F1" s="3"/>
    </row>
    <row r="2" spans="1:8" x14ac:dyDescent="0.2">
      <c r="A2" s="5" t="s">
        <v>50</v>
      </c>
      <c r="B2" s="5"/>
      <c r="C2" s="5"/>
      <c r="D2" s="5"/>
      <c r="E2" s="5"/>
      <c r="F2" s="5"/>
    </row>
    <row r="3" spans="1:8" s="7" customFormat="1" ht="15" x14ac:dyDescent="0.25">
      <c r="A3" s="6" t="s">
        <v>48</v>
      </c>
      <c r="B3" s="6"/>
      <c r="C3" s="6"/>
      <c r="D3" s="6"/>
      <c r="E3" s="6"/>
      <c r="F3" s="6"/>
    </row>
    <row r="4" spans="1:8" s="7" customFormat="1" ht="15" x14ac:dyDescent="0.25">
      <c r="A4" s="8"/>
      <c r="B4" s="8"/>
      <c r="C4" s="8"/>
      <c r="D4" s="8"/>
      <c r="E4" s="8"/>
      <c r="F4" s="8"/>
    </row>
    <row r="5" spans="1:8" ht="15.75" x14ac:dyDescent="0.25">
      <c r="B5" s="9"/>
      <c r="C5" s="2"/>
      <c r="D5" s="2"/>
      <c r="E5" s="10" t="s">
        <v>2</v>
      </c>
      <c r="F5" s="10"/>
    </row>
    <row r="6" spans="1:8" ht="37.5" customHeight="1" x14ac:dyDescent="0.2">
      <c r="A6" s="11" t="s">
        <v>3</v>
      </c>
      <c r="B6" s="11" t="s">
        <v>4</v>
      </c>
      <c r="C6" s="12" t="s">
        <v>5</v>
      </c>
      <c r="D6" s="12" t="s">
        <v>49</v>
      </c>
      <c r="E6" s="11" t="s">
        <v>6</v>
      </c>
      <c r="F6" s="11"/>
    </row>
    <row r="7" spans="1:8" ht="40.5" customHeight="1" x14ac:dyDescent="0.2">
      <c r="A7" s="11"/>
      <c r="B7" s="11"/>
      <c r="C7" s="12"/>
      <c r="D7" s="12"/>
      <c r="E7" s="13" t="s">
        <v>7</v>
      </c>
      <c r="F7" s="13" t="s">
        <v>8</v>
      </c>
    </row>
    <row r="8" spans="1:8" ht="18" customHeight="1" x14ac:dyDescent="0.2">
      <c r="A8" s="14" t="s">
        <v>9</v>
      </c>
      <c r="B8" s="15" t="s">
        <v>10</v>
      </c>
      <c r="C8" s="16">
        <v>13454000</v>
      </c>
      <c r="D8" s="16">
        <v>12807731</v>
      </c>
      <c r="E8" s="16">
        <f>D8/C8*100</f>
        <v>95.196454585996719</v>
      </c>
      <c r="F8" s="16">
        <v>92</v>
      </c>
    </row>
    <row r="9" spans="1:8" ht="18" customHeight="1" x14ac:dyDescent="0.2">
      <c r="A9" s="17" t="s">
        <v>11</v>
      </c>
      <c r="B9" s="18" t="s">
        <v>12</v>
      </c>
      <c r="C9" s="19">
        <v>11554000</v>
      </c>
      <c r="D9" s="19">
        <v>11107731</v>
      </c>
      <c r="E9" s="16">
        <f t="shared" ref="E9:E39" si="0">D9/C9*100</f>
        <v>96.137536783797813</v>
      </c>
      <c r="F9" s="19">
        <v>92</v>
      </c>
    </row>
    <row r="10" spans="1:8" ht="18" customHeight="1" x14ac:dyDescent="0.2">
      <c r="A10" s="20">
        <v>1</v>
      </c>
      <c r="B10" s="21" t="s">
        <v>13</v>
      </c>
      <c r="C10" s="22">
        <v>770000</v>
      </c>
      <c r="D10" s="22">
        <v>572700</v>
      </c>
      <c r="E10" s="16">
        <f t="shared" si="0"/>
        <v>74.376623376623371</v>
      </c>
      <c r="F10" s="22">
        <v>75</v>
      </c>
    </row>
    <row r="11" spans="1:8" ht="32.25" customHeight="1" x14ac:dyDescent="0.2">
      <c r="A11" s="20">
        <v>2</v>
      </c>
      <c r="B11" s="21" t="s">
        <v>14</v>
      </c>
      <c r="C11" s="22">
        <v>2992000</v>
      </c>
      <c r="D11" s="22">
        <v>2850300</v>
      </c>
      <c r="E11" s="16">
        <f t="shared" si="0"/>
        <v>95.264037433155082</v>
      </c>
      <c r="F11" s="22">
        <v>81</v>
      </c>
    </row>
    <row r="12" spans="1:8" ht="18" customHeight="1" x14ac:dyDescent="0.2">
      <c r="A12" s="20">
        <v>3</v>
      </c>
      <c r="B12" s="21" t="s">
        <v>15</v>
      </c>
      <c r="C12" s="22">
        <v>1750000</v>
      </c>
      <c r="D12" s="22">
        <v>2063000</v>
      </c>
      <c r="E12" s="16">
        <f t="shared" si="0"/>
        <v>117.88571428571429</v>
      </c>
      <c r="F12" s="22">
        <v>108.2376523992378</v>
      </c>
    </row>
    <row r="13" spans="1:8" ht="18" customHeight="1" x14ac:dyDescent="0.2">
      <c r="A13" s="20">
        <v>4</v>
      </c>
      <c r="B13" s="21" t="s">
        <v>16</v>
      </c>
      <c r="C13" s="22">
        <v>800000</v>
      </c>
      <c r="D13" s="22">
        <v>760000</v>
      </c>
      <c r="E13" s="16">
        <f t="shared" si="0"/>
        <v>95</v>
      </c>
      <c r="F13" s="22">
        <v>103</v>
      </c>
    </row>
    <row r="14" spans="1:8" ht="18" customHeight="1" x14ac:dyDescent="0.2">
      <c r="A14" s="20">
        <v>5</v>
      </c>
      <c r="B14" s="21" t="s">
        <v>17</v>
      </c>
      <c r="C14" s="22">
        <v>330000</v>
      </c>
      <c r="D14" s="22">
        <v>250000</v>
      </c>
      <c r="E14" s="16">
        <f t="shared" si="0"/>
        <v>75.757575757575751</v>
      </c>
      <c r="F14" s="22">
        <v>120</v>
      </c>
      <c r="H14" s="23"/>
    </row>
    <row r="15" spans="1:8" ht="18" customHeight="1" x14ac:dyDescent="0.2">
      <c r="A15" s="20">
        <v>6</v>
      </c>
      <c r="B15" s="21" t="s">
        <v>18</v>
      </c>
      <c r="C15" s="22">
        <v>255000</v>
      </c>
      <c r="D15" s="22">
        <v>230000</v>
      </c>
      <c r="E15" s="16">
        <f t="shared" si="0"/>
        <v>90.196078431372555</v>
      </c>
      <c r="F15" s="22">
        <v>84</v>
      </c>
    </row>
    <row r="16" spans="1:8" ht="18" customHeight="1" x14ac:dyDescent="0.2">
      <c r="A16" s="20">
        <v>7</v>
      </c>
      <c r="B16" s="21" t="s">
        <v>19</v>
      </c>
      <c r="C16" s="22">
        <v>320000</v>
      </c>
      <c r="D16" s="22">
        <v>310000</v>
      </c>
      <c r="E16" s="16">
        <f t="shared" si="0"/>
        <v>96.875</v>
      </c>
      <c r="F16" s="22">
        <v>95</v>
      </c>
    </row>
    <row r="17" spans="1:10" ht="18" customHeight="1" x14ac:dyDescent="0.2">
      <c r="A17" s="20">
        <v>8</v>
      </c>
      <c r="B17" s="21" t="s">
        <v>20</v>
      </c>
      <c r="C17" s="24">
        <v>3944000</v>
      </c>
      <c r="D17" s="24">
        <v>3467731</v>
      </c>
      <c r="E17" s="16">
        <f t="shared" si="0"/>
        <v>87.924213995943205</v>
      </c>
      <c r="F17" s="24">
        <v>91</v>
      </c>
    </row>
    <row r="18" spans="1:10" ht="18" customHeight="1" x14ac:dyDescent="0.2">
      <c r="A18" s="20" t="s">
        <v>21</v>
      </c>
      <c r="B18" s="25" t="s">
        <v>22</v>
      </c>
      <c r="C18" s="26"/>
      <c r="D18" s="26"/>
      <c r="E18" s="16"/>
      <c r="F18" s="22"/>
    </row>
    <row r="19" spans="1:10" ht="18" customHeight="1" x14ac:dyDescent="0.2">
      <c r="A19" s="20" t="s">
        <v>21</v>
      </c>
      <c r="B19" s="25" t="s">
        <v>23</v>
      </c>
      <c r="C19" s="26">
        <v>14000</v>
      </c>
      <c r="D19" s="26">
        <v>14000</v>
      </c>
      <c r="E19" s="16">
        <f t="shared" si="0"/>
        <v>100</v>
      </c>
      <c r="F19" s="22">
        <v>73</v>
      </c>
      <c r="H19" s="27"/>
      <c r="I19" s="27"/>
    </row>
    <row r="20" spans="1:10" ht="18" customHeight="1" x14ac:dyDescent="0.2">
      <c r="A20" s="20" t="s">
        <v>21</v>
      </c>
      <c r="B20" s="25" t="s">
        <v>24</v>
      </c>
      <c r="C20" s="26">
        <v>3800000</v>
      </c>
      <c r="D20" s="26">
        <v>3069731</v>
      </c>
      <c r="E20" s="16">
        <f t="shared" si="0"/>
        <v>80.782394736842093</v>
      </c>
      <c r="F20" s="22">
        <v>85</v>
      </c>
      <c r="H20" s="27"/>
      <c r="I20" s="27"/>
    </row>
    <row r="21" spans="1:10" ht="18" customHeight="1" x14ac:dyDescent="0.2">
      <c r="A21" s="20" t="s">
        <v>21</v>
      </c>
      <c r="B21" s="25" t="s">
        <v>25</v>
      </c>
      <c r="C21" s="26">
        <v>130000</v>
      </c>
      <c r="D21" s="26">
        <v>384000</v>
      </c>
      <c r="E21" s="16">
        <f t="shared" si="0"/>
        <v>295.38461538461542</v>
      </c>
      <c r="F21" s="22">
        <v>204</v>
      </c>
      <c r="H21" s="28"/>
      <c r="I21" s="27"/>
    </row>
    <row r="22" spans="1:10" ht="25.5" customHeight="1" x14ac:dyDescent="0.2">
      <c r="A22" s="20" t="s">
        <v>21</v>
      </c>
      <c r="B22" s="25" t="s">
        <v>26</v>
      </c>
      <c r="C22" s="26"/>
      <c r="D22" s="26"/>
      <c r="E22" s="16"/>
      <c r="F22" s="22"/>
      <c r="H22" s="28"/>
      <c r="I22" s="27"/>
    </row>
    <row r="23" spans="1:10" ht="18" customHeight="1" x14ac:dyDescent="0.2">
      <c r="A23" s="20">
        <v>9</v>
      </c>
      <c r="B23" s="21" t="s">
        <v>27</v>
      </c>
      <c r="C23" s="22">
        <v>175000</v>
      </c>
      <c r="D23" s="22">
        <v>200000</v>
      </c>
      <c r="E23" s="16">
        <f t="shared" si="0"/>
        <v>114.28571428571428</v>
      </c>
      <c r="F23" s="22">
        <v>81</v>
      </c>
      <c r="H23" s="27"/>
      <c r="I23" s="27"/>
    </row>
    <row r="24" spans="1:10" ht="51" customHeight="1" x14ac:dyDescent="0.2">
      <c r="A24" s="20">
        <v>10</v>
      </c>
      <c r="B24" s="21" t="s">
        <v>28</v>
      </c>
      <c r="C24" s="22"/>
      <c r="D24" s="22"/>
      <c r="E24" s="16"/>
      <c r="F24" s="22"/>
    </row>
    <row r="25" spans="1:10" ht="16.5" customHeight="1" x14ac:dyDescent="0.2">
      <c r="A25" s="20">
        <v>11</v>
      </c>
      <c r="B25" s="21" t="s">
        <v>29</v>
      </c>
      <c r="C25" s="22">
        <v>46000</v>
      </c>
      <c r="D25" s="22">
        <v>40000</v>
      </c>
      <c r="E25" s="16">
        <f t="shared" si="0"/>
        <v>86.956521739130437</v>
      </c>
      <c r="F25" s="22">
        <v>87</v>
      </c>
    </row>
    <row r="26" spans="1:10" s="33" customFormat="1" ht="24.75" customHeight="1" x14ac:dyDescent="0.2">
      <c r="A26" s="29">
        <v>12</v>
      </c>
      <c r="B26" s="30" t="s">
        <v>30</v>
      </c>
      <c r="C26" s="31">
        <v>24000</v>
      </c>
      <c r="D26" s="31">
        <v>24000</v>
      </c>
      <c r="E26" s="16">
        <f t="shared" si="0"/>
        <v>100</v>
      </c>
      <c r="F26" s="31">
        <v>75</v>
      </c>
      <c r="G26" s="32"/>
      <c r="J26" s="32"/>
    </row>
    <row r="27" spans="1:10" ht="18" customHeight="1" x14ac:dyDescent="0.2">
      <c r="A27" s="20">
        <v>13</v>
      </c>
      <c r="B27" s="21" t="s">
        <v>31</v>
      </c>
      <c r="C27" s="22">
        <v>148000</v>
      </c>
      <c r="D27" s="22">
        <v>340000</v>
      </c>
      <c r="E27" s="16">
        <f t="shared" si="0"/>
        <v>229.72972972972974</v>
      </c>
      <c r="F27" s="22">
        <v>132</v>
      </c>
    </row>
    <row r="28" spans="1:10" ht="18" customHeight="1" x14ac:dyDescent="0.2">
      <c r="A28" s="17" t="s">
        <v>32</v>
      </c>
      <c r="B28" s="18" t="s">
        <v>33</v>
      </c>
      <c r="C28" s="22"/>
      <c r="D28" s="22"/>
      <c r="E28" s="16"/>
      <c r="F28" s="22"/>
    </row>
    <row r="29" spans="1:10" ht="15" customHeight="1" x14ac:dyDescent="0.2">
      <c r="A29" s="17" t="s">
        <v>34</v>
      </c>
      <c r="B29" s="18" t="s">
        <v>35</v>
      </c>
      <c r="C29" s="19">
        <v>1900000</v>
      </c>
      <c r="D29" s="19">
        <v>1700000</v>
      </c>
      <c r="E29" s="16">
        <f t="shared" si="0"/>
        <v>89.473684210526315</v>
      </c>
      <c r="F29" s="19">
        <v>98</v>
      </c>
    </row>
    <row r="30" spans="1:10" s="33" customFormat="1" x14ac:dyDescent="0.2">
      <c r="A30" s="29">
        <v>1</v>
      </c>
      <c r="B30" s="30" t="s">
        <v>36</v>
      </c>
      <c r="C30" s="31"/>
      <c r="D30" s="31"/>
      <c r="E30" s="16"/>
      <c r="F30" s="31"/>
      <c r="G30" s="32"/>
      <c r="J30" s="32"/>
    </row>
    <row r="31" spans="1:10" s="33" customFormat="1" ht="18" customHeight="1" x14ac:dyDescent="0.2">
      <c r="A31" s="29">
        <v>2</v>
      </c>
      <c r="B31" s="30" t="s">
        <v>37</v>
      </c>
      <c r="C31" s="31"/>
      <c r="D31" s="31"/>
      <c r="E31" s="16"/>
      <c r="F31" s="31"/>
      <c r="G31" s="32"/>
      <c r="J31" s="32"/>
    </row>
    <row r="32" spans="1:10" s="33" customFormat="1" ht="18" customHeight="1" x14ac:dyDescent="0.2">
      <c r="A32" s="29">
        <v>3</v>
      </c>
      <c r="B32" s="30" t="s">
        <v>38</v>
      </c>
      <c r="C32" s="31"/>
      <c r="D32" s="31"/>
      <c r="E32" s="16"/>
      <c r="F32" s="31"/>
      <c r="G32" s="32"/>
      <c r="J32" s="32"/>
    </row>
    <row r="33" spans="1:10" s="33" customFormat="1" x14ac:dyDescent="0.2">
      <c r="A33" s="29">
        <v>4</v>
      </c>
      <c r="B33" s="30" t="s">
        <v>39</v>
      </c>
      <c r="C33" s="31"/>
      <c r="D33" s="31"/>
      <c r="E33" s="16"/>
      <c r="F33" s="31"/>
      <c r="G33" s="32"/>
      <c r="J33" s="32"/>
    </row>
    <row r="34" spans="1:10" s="33" customFormat="1" ht="25.5" x14ac:dyDescent="0.2">
      <c r="A34" s="29">
        <v>5</v>
      </c>
      <c r="B34" s="30" t="s">
        <v>40</v>
      </c>
      <c r="C34" s="31"/>
      <c r="D34" s="31"/>
      <c r="E34" s="16"/>
      <c r="F34" s="31"/>
      <c r="G34" s="32"/>
      <c r="J34" s="32"/>
    </row>
    <row r="35" spans="1:10" s="33" customFormat="1" ht="24.75" customHeight="1" x14ac:dyDescent="0.2">
      <c r="A35" s="29">
        <v>6</v>
      </c>
      <c r="B35" s="30" t="s">
        <v>41</v>
      </c>
      <c r="C35" s="31"/>
      <c r="D35" s="31"/>
      <c r="E35" s="16"/>
      <c r="F35" s="31"/>
      <c r="G35" s="32"/>
      <c r="J35" s="32"/>
    </row>
    <row r="36" spans="1:10" ht="18" customHeight="1" x14ac:dyDescent="0.2">
      <c r="A36" s="17" t="s">
        <v>42</v>
      </c>
      <c r="B36" s="18" t="s">
        <v>43</v>
      </c>
      <c r="C36" s="22"/>
      <c r="D36" s="22"/>
      <c r="E36" s="16"/>
      <c r="F36" s="22"/>
    </row>
    <row r="37" spans="1:10" ht="33" customHeight="1" x14ac:dyDescent="0.2">
      <c r="A37" s="17" t="s">
        <v>44</v>
      </c>
      <c r="B37" s="18" t="s">
        <v>45</v>
      </c>
      <c r="C37" s="19">
        <v>11302200</v>
      </c>
      <c r="D37" s="19">
        <v>10827231</v>
      </c>
      <c r="E37" s="16">
        <f t="shared" si="0"/>
        <v>95.797552688857039</v>
      </c>
      <c r="F37" s="19">
        <v>96</v>
      </c>
      <c r="H37" s="23"/>
    </row>
    <row r="38" spans="1:10" ht="18" customHeight="1" x14ac:dyDescent="0.2">
      <c r="A38" s="20">
        <v>1</v>
      </c>
      <c r="B38" s="21" t="s">
        <v>46</v>
      </c>
      <c r="C38" s="22">
        <v>6035500</v>
      </c>
      <c r="D38" s="31">
        <v>5862000</v>
      </c>
      <c r="E38" s="16">
        <f t="shared" si="0"/>
        <v>97.125341728108694</v>
      </c>
      <c r="F38" s="24">
        <v>99</v>
      </c>
      <c r="I38" s="23"/>
    </row>
    <row r="39" spans="1:10" ht="18" customHeight="1" x14ac:dyDescent="0.2">
      <c r="A39" s="34">
        <v>2</v>
      </c>
      <c r="B39" s="35" t="s">
        <v>47</v>
      </c>
      <c r="C39" s="36">
        <v>5266700</v>
      </c>
      <c r="D39" s="37">
        <v>4965231</v>
      </c>
      <c r="E39" s="16">
        <f t="shared" si="0"/>
        <v>94.275941291510819</v>
      </c>
      <c r="F39" s="38">
        <v>93</v>
      </c>
    </row>
    <row r="40" spans="1:10" ht="18" customHeight="1" x14ac:dyDescent="0.2"/>
    <row r="41" spans="1:10" ht="18" customHeight="1" x14ac:dyDescent="0.2"/>
    <row r="42" spans="1:10" ht="18" customHeight="1" x14ac:dyDescent="0.2"/>
    <row r="43" spans="1:10" ht="18" customHeight="1" x14ac:dyDescent="0.2"/>
    <row r="44" spans="1:10" ht="18" customHeight="1" x14ac:dyDescent="0.2"/>
    <row r="45" spans="1:10" ht="18" customHeight="1" x14ac:dyDescent="0.2"/>
    <row r="46" spans="1:10" ht="18" customHeight="1" x14ac:dyDescent="0.2"/>
    <row r="47" spans="1:10" ht="18" customHeight="1" x14ac:dyDescent="0.2"/>
    <row r="48" spans="1:1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sheetData>
  <mergeCells count="10">
    <mergeCell ref="A1:C1"/>
    <mergeCell ref="E1:F1"/>
    <mergeCell ref="A2:F2"/>
    <mergeCell ref="A3:F3"/>
    <mergeCell ref="E5:F5"/>
    <mergeCell ref="A6:A7"/>
    <mergeCell ref="B6:B7"/>
    <mergeCell ref="C6:C7"/>
    <mergeCell ref="D6:D7"/>
    <mergeCell ref="E6:F6"/>
  </mergeCells>
  <printOptions horizontalCentered="1"/>
  <pageMargins left="0.47244094488188981" right="0.19685039370078741" top="0.55118110236220474" bottom="0.35433070866141736"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429041-7846-421B-9BEC-A326D5B19846}"/>
</file>

<file path=customXml/itemProps2.xml><?xml version="1.0" encoding="utf-8"?>
<ds:datastoreItem xmlns:ds="http://schemas.openxmlformats.org/officeDocument/2006/customXml" ds:itemID="{25C55009-720D-4186-A64D-ED715818EECC}"/>
</file>

<file path=customXml/itemProps3.xml><?xml version="1.0" encoding="utf-8"?>
<ds:datastoreItem xmlns:ds="http://schemas.openxmlformats.org/officeDocument/2006/customXml" ds:itemID="{8989DF79-F4E3-4872-822C-A17A875705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2023-12-04T09:51:06Z</dcterms:created>
  <dcterms:modified xsi:type="dcterms:W3CDTF">2023-12-04T09:56:52Z</dcterms:modified>
</cp:coreProperties>
</file>