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730" windowHeight="9210"/>
  </bookViews>
  <sheets>
    <sheet name="Bao cao" sheetId="1"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_xlnm.Print_Titles" localSheetId="0">'Bao cao'!$5:$7</definedName>
    <definedName name="Phan_cap">#REF!</definedName>
    <definedName name="Phi_le_phi">#REF!</definedName>
    <definedName name="TW">#REF!</definedName>
  </definedNames>
  <calcPr calcId="144525"/>
</workbook>
</file>

<file path=xl/calcChain.xml><?xml version="1.0" encoding="utf-8"?>
<calcChain xmlns="http://schemas.openxmlformats.org/spreadsheetml/2006/main">
  <c r="A39" i="1" l="1"/>
  <c r="A40" i="1" s="1"/>
  <c r="A41" i="1" s="1"/>
  <c r="A38" i="1"/>
  <c r="A33" i="1"/>
  <c r="A32" i="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<sst xmlns="http://schemas.openxmlformats.org/spreadsheetml/2006/main" count="69" uniqueCount="60">
  <si>
    <t>UBND TỈNH HÀ NAM</t>
  </si>
  <si>
    <t>Biểu số 63/CK-NSNN</t>
  </si>
  <si>
    <t>QUYẾT TOÁN THU NGÂN SÁCH NHÀ NƯỚC NĂM 2018</t>
  </si>
  <si>
    <t>(Quyết toán đã được Hội đồng nhân dân phê chuẩn)</t>
  </si>
  <si>
    <t>Đơn vị: Triệu đồng</t>
  </si>
  <si>
    <t>TT</t>
  </si>
  <si>
    <t>Nội dung</t>
  </si>
  <si>
    <t>DỰ TOÁN</t>
  </si>
  <si>
    <t>QUYẾT TOÁN</t>
  </si>
  <si>
    <t>So sánh (%)</t>
  </si>
  <si>
    <t>TỔNG THU NSNN</t>
  </si>
  <si>
    <t>THU NSĐP</t>
  </si>
  <si>
    <t>A</t>
  </si>
  <si>
    <t>B</t>
  </si>
  <si>
    <t>TỔNG NGUỒN THU NSNN</t>
  </si>
  <si>
    <t>TỔNG THU CÂN ĐỐI NSNN</t>
  </si>
  <si>
    <t>I</t>
  </si>
  <si>
    <t>Thu nội địa</t>
  </si>
  <si>
    <t xml:space="preserve">Thu từ khu vực doanh nghiệp có vốn đầu tư nước ngoài </t>
  </si>
  <si>
    <t>Thuế thu nhập cá nhân</t>
  </si>
  <si>
    <t>Thuế bảo vệ môi trường</t>
  </si>
  <si>
    <t>-</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</si>
  <si>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</si>
  <si>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</si>
  <si>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</si>
  <si>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</si>
  <si>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</si>
  <si>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</si>
  <si>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</si>
  <si>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</si>
  <si>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</si>
  <si>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</si>
  <si>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</si>
  <si>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</si>
  <si>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</si>
  <si>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</si>
  <si>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</si>
  <si>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II</t>
  </si>
  <si>
    <t>Thu từ dầu thô</t>
  </si>
  <si>
    <t>III</t>
  </si>
  <si>
    <t>Thu từ hoạt động xuất nhập khẩu</t>
  </si>
  <si>
    <t>Thuế xuất khẩu</t>
  </si>
  <si>
    <t>Thuế nhập khẩu</t>
  </si>
  <si>
    <t>Thu khác</t>
  </si>
  <si>
    <t>IV</t>
  </si>
  <si>
    <t>Thu viện trợ</t>
  </si>
  <si>
    <t>THU TỪ QUỸ DỰ TRỮ TÀI CHÍNH</t>
  </si>
  <si>
    <t>C</t>
  </si>
  <si>
    <t>THU KẾT DƯ NĂM TRƯỚC</t>
  </si>
  <si>
    <t>D</t>
  </si>
  <si>
    <t>THU CHUYỂN NGUỒN TỪ NĂM TRƯỚC CHUYỂN SANG</t>
  </si>
  <si>
    <t>Thuế  BVMT thu từ hàng hóa sản xuất, kinh doanh trong nước</t>
  </si>
  <si>
    <t>Thuế  BVMT thu từ hàng hóa nhập khẩu</t>
  </si>
  <si>
    <t>Thu từ khu vực DNNN do Trung ương quản lý</t>
  </si>
  <si>
    <t>Thu từ khu vực DNNN do Địa phương quản lý</t>
  </si>
  <si>
    <t>Thu từ khu vực kinh tế ngoài quốc doanh</t>
  </si>
  <si>
    <t>Thu hồi vốn, thu cổ tức, lợi nhuận được chia của Nhà nước và lợi nhuận sau thuế còn lại sau khi trích lập các quỹ của doanh nghiệp nhà nước</t>
  </si>
  <si>
    <t>Thuế tiêu thụ đặc biệt thu từ hàng hóa nhập khẩu</t>
  </si>
  <si>
    <t>Thuế  bảo vệ môi trường thu từ hàng hóa nhập khẩu</t>
  </si>
  <si>
    <t>Thuế giá trị gia tăng thu từ hàng hóa nhập khẩu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</si>
</sst>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_(* \(#,##0\);_(* &quot;-&quot;??_);_(@_)"/>
    <numFmt numFmtId="165" formatCode="_(* #,##0.00_);_(* \(#,##0.00\);_(* &quot;-&quot;??_);_(@_)"/>
    <numFmt numFmtId="166" formatCode="&quot;$&quot;#,##0;\-&quot;$&quot;#,##0"/>
    <numFmt numFmtId="167" formatCode="#,###;\-#,###;&quot;&quot;;_(@_)"/>
  </numFmts>
  <fonts count="26" x14ac:knownFonts="1">
    <font>
      <sz val="12"/>
      <color theme="1"/>
      <name val="Times New Roman"/>
      <family val="2"/>
      <charset val="163"/>
    </font>
    <font>
      <sz val="12"/>
      <color theme="1"/>
      <name val="Times New Roman"/>
      <family val="2"/>
      <charset val="163"/>
    </font>
    <font>
      <b/>
      <sz val="11"/>
      <color indexed="8"/>
      <name val="Times New Roman"/>
      <family val="1"/>
    </font>
    <font>
      <sz val="12"/>
      <color indexed="8"/>
      <name val="Times New Roman"/>
      <family val="1"/>
    </font>
    <font>
      <b/>
      <sz val="10"/>
      <color indexed="8"/>
      <name val="Times New Roman"/>
      <family val="1"/>
    </font>
    <font>
      <b/>
      <sz val="13"/>
      <color indexed="8"/>
      <name val="Times New Roman"/>
      <family val="1"/>
    </font>
    <font>
      <i/>
      <sz val="13"/>
      <color indexed="8"/>
      <name val="Times New Roman"/>
      <family val="1"/>
    </font>
    <font>
      <i/>
      <sz val="10"/>
      <color indexed="8"/>
      <name val="Times New Roman"/>
      <family val="1"/>
    </font>
    <font>
      <sz val="10"/>
      <name val="Arial"/>
      <family val="2"/>
    </font>
    <font>
      <b/>
      <sz val="9"/>
      <name val="Times New Roman"/>
      <family val="1"/>
    </font>
    <font>
      <sz val="12"/>
      <name val=".VnTime"/>
      <family val="2"/>
    </font>
    <font>
      <b/>
      <sz val="10"/>
      <name val="Times New Roman"/>
      <family val="1"/>
    </font>
    <font>
      <b/>
      <i/>
      <sz val="10"/>
      <name val="Times New Roman"/>
      <family val="1"/>
    </font>
    <font>
      <i/>
      <sz val="12"/>
      <color theme="1"/>
      <name val="Times New Roman"/>
      <family val="1"/>
    </font>
    <font>
      <sz val="10"/>
      <name val="Times New Roman"/>
      <family val="1"/>
    </font>
    <font>
      <sz val="9"/>
      <name val="Times New Roman"/>
      <family val="1"/>
    </font>
    <font>
      <i/>
      <sz val="9"/>
      <name val="Times New Roman"/>
      <family val="1"/>
    </font>
    <font>
      <sz val="11"/>
      <color indexed="8"/>
      <name val="Calibri"/>
      <family val="2"/>
    </font>
    <font>
      <sz val="9"/>
      <name val="Arial"/>
      <family val="2"/>
    </font>
    <font>
      <sz val="12"/>
      <color theme="1"/>
      <name val="Calibri"/>
      <family val="2"/>
      <charset val="163"/>
      <scheme val="minor"/>
    </font>
    <font>
      <sz val="12"/>
      <color indexed="8"/>
      <name val="Times New Roman"/>
      <family val="2"/>
      <charset val="163"/>
    </font>
    <font>
      <sz val="13"/>
      <name val=".VnTime"/>
      <family val="2"/>
    </font>
    <font>
      <b/>
      <sz val="12"/>
      <name val="Arial"/>
      <family val="2"/>
    </font>
    <font>
      <sz val="11"/>
      <color theme="1"/>
      <name val="Calibri"/>
      <family val="2"/>
      <scheme val="minor"/>
    </font>
    <font>
      <sz val="14"/>
      <name val=".VnTime"/>
      <family val="2"/>
    </font>
    <font>
      <i/>
      <sz val="10"/>
      <name val="Times New Roman"/>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6">
    <xf numFmtId="0" fontId="0" fillId="0" borderId="0"/>
    <xf numFmtId="0" fontId="8" fillId="0" borderId="0"/>
    <xf numFmtId="0" fontId="10" fillId="0" borderId="0"/>
    <xf numFmtId="0" fontId="8" fillId="0" borderId="0" applyFont="0" applyFill="0" applyBorder="0" applyAlignment="0" applyProtection="0"/>
    <xf numFmtId="165" fontId="17" fillId="0" borderId="0" applyFont="0" applyFill="0" applyBorder="0" applyAlignment="0" applyProtection="0"/>
    <xf numFmtId="165" fontId="8"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6" fontId="18" fillId="0" borderId="0" applyProtection="0"/>
    <xf numFmtId="43" fontId="19"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167" fontId="21" fillId="0" borderId="0" applyFont="0" applyFill="0" applyBorder="0" applyAlignment="0" applyProtection="0"/>
    <xf numFmtId="0" fontId="22" fillId="0" borderId="5" applyNumberFormat="0" applyAlignment="0" applyProtection="0">
      <alignment horizontal="left" vertical="center"/>
    </xf>
    <xf numFmtId="0" fontId="22" fillId="0" borderId="6">
      <alignment horizontal="left" vertical="center"/>
    </xf>
    <xf numFmtId="0" fontId="23" fillId="0" borderId="0"/>
    <xf numFmtId="0" fontId="18" fillId="0" borderId="0"/>
    <xf numFmtId="0" fontId="17" fillId="0" borderId="0"/>
    <xf numFmtId="0" fontId="8" fillId="0" borderId="0"/>
    <xf numFmtId="0" fontId="24" fillId="0" borderId="0" applyProtection="0"/>
    <xf numFmtId="0" fontId="19" fillId="0" borderId="0"/>
    <xf numFmtId="0" fontId="8" fillId="0" borderId="0"/>
    <xf numFmtId="0" fontId="1" fillId="0" borderId="0"/>
    <xf numFmtId="9" fontId="10" fillId="0" borderId="0" applyFont="0" applyFill="0" applyBorder="0" applyAlignment="0" applyProtection="0"/>
  </cellStyleXfs>
  <cellXfs count="43">
    <xf numFmtId="0" fontId="0" fillId="0" borderId="0" xfId="0"/>
    <xf numFmtId="0" fontId="3" fillId="0" borderId="0" xfId="0" applyFont="1"/>
    <xf numFmtId="164" fontId="3" fillId="0" borderId="0" xfId="0" applyNumberFormat="1" applyFont="1"/>
    <xf numFmtId="3" fontId="9" fillId="0" borderId="2" xfId="2" applyNumberFormat="1" applyFont="1" applyBorder="1" applyAlignment="1">
      <alignment vertical="center"/>
    </xf>
    <xf numFmtId="164" fontId="11" fillId="0" borderId="2" xfId="3" applyNumberFormat="1" applyFont="1" applyBorder="1" applyAlignment="1">
      <alignment vertical="center"/>
    </xf>
    <xf numFmtId="3" fontId="9" fillId="0" borderId="3" xfId="2" applyNumberFormat="1" applyFont="1" applyBorder="1" applyAlignment="1">
      <alignment vertical="center"/>
    </xf>
    <xf numFmtId="164" fontId="11" fillId="0" borderId="3" xfId="3" applyNumberFormat="1" applyFont="1" applyBorder="1" applyAlignment="1">
      <alignment vertical="center"/>
    </xf>
    <xf numFmtId="164" fontId="12" fillId="0" borderId="3" xfId="3" applyNumberFormat="1" applyFont="1" applyFill="1" applyBorder="1" applyAlignment="1">
      <alignment vertical="center"/>
    </xf>
    <xf numFmtId="0" fontId="13" fillId="0" borderId="0" xfId="0" applyFont="1"/>
    <xf numFmtId="164" fontId="14" fillId="0" borderId="3" xfId="3" applyNumberFormat="1" applyFont="1" applyFill="1" applyBorder="1" applyAlignment="1">
      <alignment vertical="center"/>
    </xf>
    <xf numFmtId="3" fontId="15" fillId="0" borderId="3" xfId="2" applyNumberFormat="1" applyFont="1" applyBorder="1" applyAlignment="1">
      <alignment vertical="center"/>
    </xf>
    <xf numFmtId="164" fontId="14" fillId="0" borderId="3" xfId="3" applyNumberFormat="1" applyFont="1" applyBorder="1" applyAlignment="1">
      <alignment vertical="center"/>
    </xf>
    <xf numFmtId="3" fontId="16" fillId="0" borderId="3" xfId="2" applyNumberFormat="1" applyFont="1" applyBorder="1" applyAlignment="1">
      <alignment vertical="center"/>
    </xf>
    <xf numFmtId="164" fontId="12" fillId="2" borderId="3" xfId="3" applyNumberFormat="1" applyFont="1" applyFill="1" applyBorder="1" applyAlignment="1">
      <alignment vertical="center"/>
    </xf>
    <xf numFmtId="3" fontId="9" fillId="0" borderId="4" xfId="2" applyNumberFormat="1" applyFont="1" applyBorder="1" applyAlignment="1">
      <alignment vertical="center"/>
    </xf>
    <xf numFmtId="164" fontId="11" fillId="0" borderId="4" xfId="3" applyNumberFormat="1" applyFont="1" applyBorder="1" applyAlignment="1">
      <alignment vertical="center"/>
    </xf>
    <xf numFmtId="164" fontId="25" fillId="0" borderId="3" xfId="3" applyNumberFormat="1" applyFont="1" applyBorder="1" applyAlignment="1">
      <alignment vertical="center"/>
    </xf>
    <xf numFmtId="0" fontId="25" fillId="0" borderId="3" xfId="0" quotePrefix="1" applyFont="1" applyFill="1" applyBorder="1" applyAlignment="1">
      <alignment horizontal="center"/>
    </xf>
    <xf numFmtId="0" fontId="25" fillId="0" borderId="3" xfId="0" applyFont="1" applyFill="1" applyBorder="1"/>
    <xf numFmtId="3" fontId="14" fillId="0" borderId="2" xfId="2" applyNumberFormat="1" applyFont="1" applyFill="1" applyBorder="1"/>
    <xf numFmtId="3" fontId="14" fillId="0" borderId="3" xfId="2" applyNumberFormat="1" applyFont="1" applyFill="1" applyBorder="1"/>
    <xf numFmtId="0" fontId="14" fillId="0" borderId="0" xfId="2" applyFont="1" applyFill="1"/>
    <xf numFmtId="0" fontId="11" fillId="0" borderId="2" xfId="0" applyFont="1" applyFill="1" applyBorder="1" applyAlignment="1">
      <alignment horizontal="center"/>
    </xf>
    <xf numFmtId="0" fontId="11" fillId="0" borderId="7" xfId="0" applyFont="1" applyFill="1" applyBorder="1"/>
    <xf numFmtId="0" fontId="11" fillId="0" borderId="3" xfId="0" applyFont="1" applyFill="1" applyBorder="1" applyAlignment="1">
      <alignment horizontal="center"/>
    </xf>
    <xf numFmtId="0" fontId="11" fillId="0" borderId="8" xfId="0" applyFont="1" applyFill="1" applyBorder="1"/>
    <xf numFmtId="0" fontId="14" fillId="0" borderId="3" xfId="0" applyFont="1" applyFill="1" applyBorder="1" applyAlignment="1">
      <alignment horizontal="center"/>
    </xf>
    <xf numFmtId="0" fontId="14" fillId="0" borderId="8" xfId="0" applyFont="1" applyFill="1" applyBorder="1"/>
    <xf numFmtId="0" fontId="14" fillId="0" borderId="3" xfId="0" quotePrefix="1" applyFont="1" applyFill="1" applyBorder="1" applyAlignment="1">
      <alignment horizontal="center"/>
    </xf>
    <xf numFmtId="0" fontId="25" fillId="0" borderId="8" xfId="0" applyFont="1" applyFill="1" applyBorder="1"/>
    <xf numFmtId="0" fontId="14" fillId="0" borderId="3" xfId="0" applyFont="1" applyFill="1" applyBorder="1" applyAlignment="1">
      <alignment horizontal="center" vertical="center"/>
    </xf>
    <xf numFmtId="0" fontId="14" fillId="0" borderId="8" xfId="0" applyFont="1" applyFill="1" applyBorder="1" applyAlignment="1">
      <alignment wrapText="1"/>
    </xf>
    <xf numFmtId="0" fontId="11" fillId="0" borderId="3" xfId="0" applyFont="1" applyFill="1" applyBorder="1" applyAlignment="1">
      <alignment horizontal="center" vertical="center"/>
    </xf>
    <xf numFmtId="0" fontId="11" fillId="0" borderId="8" xfId="0" applyNumberFormat="1" applyFont="1" applyFill="1" applyBorder="1" applyAlignment="1">
      <alignment horizontal="left" vertical="center"/>
    </xf>
    <xf numFmtId="0" fontId="11" fillId="0" borderId="4" xfId="0" applyFont="1" applyFill="1" applyBorder="1" applyAlignment="1">
      <alignment horizontal="center" vertical="center"/>
    </xf>
    <xf numFmtId="0" fontId="11" fillId="0" borderId="9" xfId="0" applyNumberFormat="1" applyFont="1" applyFill="1" applyBorder="1" applyAlignment="1">
      <alignment horizontal="left" vertical="center" wrapText="1"/>
    </xf>
    <xf numFmtId="0" fontId="9" fillId="0" borderId="1" xfId="1"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right" vertical="center"/>
    </xf>
    <xf numFmtId="0" fontId="9" fillId="0" borderId="1" xfId="0" applyFont="1" applyBorder="1" applyAlignment="1">
      <alignment horizontal="center" vertical="center" wrapText="1"/>
    </xf>
  </cellXfs>
  <cellStyles count="26">
    <cellStyle name="Comma 10 10" xfId="4"/>
    <cellStyle name="Comma 2" xfId="3"/>
    <cellStyle name="Comma 2 2" xfId="5"/>
    <cellStyle name="Comma 2 3" xfId="6"/>
    <cellStyle name="Comma 2 4" xfId="7"/>
    <cellStyle name="Comma 28" xfId="8"/>
    <cellStyle name="Comma 3" xfId="9"/>
    <cellStyle name="Comma 4" xfId="10"/>
    <cellStyle name="Comma 5" xfId="11"/>
    <cellStyle name="Comma 5 17" xfId="12"/>
    <cellStyle name="Comma 6" xfId="13"/>
    <cellStyle name="HAI" xfId="14"/>
    <cellStyle name="Header1" xfId="15"/>
    <cellStyle name="Header2" xfId="16"/>
    <cellStyle name="Normal" xfId="0" builtinId="0"/>
    <cellStyle name="Normal 11 3" xfId="17"/>
    <cellStyle name="Normal 16" xfId="18"/>
    <cellStyle name="Normal 2" xfId="1"/>
    <cellStyle name="Normal 2 2" xfId="19"/>
    <cellStyle name="Normal 2 3" xfId="2"/>
    <cellStyle name="Normal 3" xfId="20"/>
    <cellStyle name="Normal 3 4" xfId="21"/>
    <cellStyle name="Normal 4" xfId="22"/>
    <cellStyle name="Normal 5" xfId="23"/>
    <cellStyle name="Normal 6" xfId="24"/>
    <cellStyle name="Percent 2"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A28" workbookViewId="0">
      <selection activeCell="A8" sqref="A8:B46"/>
    </sheetView>
  </sheetViews>
  <sheetFormatPr defaultRowHeight="15.75" x14ac:dyDescent="0.25"/>
  <cols>
    <col min="1" max="1" width="4.125" customWidth="1"/>
    <col min="2" max="2" width="27.625" customWidth="1"/>
    <col min="3" max="6" width="9.625" customWidth="1"/>
    <col min="7" max="7" width="5.375" bestFit="1" customWidth="1"/>
    <col min="8" max="8" width="6" customWidth="1"/>
  </cols>
  <sheetData>
    <row r="1" spans="1:8" ht="21.75" customHeight="1" x14ac:dyDescent="0.25">
      <c r="A1" s="37" t="s">
        <v>0</v>
      </c>
      <c r="B1" s="37"/>
      <c r="C1" s="1"/>
      <c r="D1" s="1"/>
      <c r="E1" s="1"/>
      <c r="F1" s="38" t="s">
        <v>1</v>
      </c>
      <c r="G1" s="38"/>
      <c r="H1" s="38"/>
    </row>
    <row r="2" spans="1:8" ht="16.5" x14ac:dyDescent="0.25">
      <c r="A2" s="39" t="s">
        <v>2</v>
      </c>
      <c r="B2" s="39"/>
      <c r="C2" s="39"/>
      <c r="D2" s="39"/>
      <c r="E2" s="39"/>
      <c r="F2" s="39"/>
      <c r="G2" s="39"/>
      <c r="H2" s="39"/>
    </row>
    <row r="3" spans="1:8" ht="16.5" x14ac:dyDescent="0.25">
      <c r="A3" s="40" t="s">
        <v>3</v>
      </c>
      <c r="B3" s="40"/>
      <c r="C3" s="40"/>
      <c r="D3" s="40"/>
      <c r="E3" s="40"/>
      <c r="F3" s="40"/>
      <c r="G3" s="40"/>
      <c r="H3" s="40"/>
    </row>
    <row r="4" spans="1:8" x14ac:dyDescent="0.25">
      <c r="B4" s="1"/>
      <c r="C4" s="1"/>
      <c r="D4" s="2"/>
      <c r="E4" s="1"/>
      <c r="F4" s="41" t="s">
        <v>4</v>
      </c>
      <c r="G4" s="41"/>
      <c r="H4" s="41"/>
    </row>
    <row r="5" spans="1:8" ht="15.75" customHeight="1" x14ac:dyDescent="0.25">
      <c r="A5" s="36" t="s">
        <v>5</v>
      </c>
      <c r="B5" s="36" t="s">
        <v>6</v>
      </c>
      <c r="C5" s="42" t="s">
        <v>7</v>
      </c>
      <c r="D5" s="42"/>
      <c r="E5" s="42" t="s">
        <v>8</v>
      </c>
      <c r="F5" s="42"/>
      <c r="G5" s="42" t="s">
        <v>9</v>
      </c>
      <c r="H5" s="42"/>
    </row>
    <row r="6" spans="1:8" ht="42" customHeight="1" x14ac:dyDescent="0.25">
      <c r="A6" s="36"/>
      <c r="B6" s="36"/>
      <c r="C6" s="42" t="s">
        <v>10</v>
      </c>
      <c r="D6" s="42" t="s">
        <v>11</v>
      </c>
      <c r="E6" s="42" t="s">
        <v>10</v>
      </c>
      <c r="F6" s="42" t="s">
        <v>11</v>
      </c>
      <c r="G6" s="42" t="s">
        <v>10</v>
      </c>
      <c r="H6" s="42" t="s">
        <v>11</v>
      </c>
    </row>
    <row r="7" spans="1:8" ht="18" customHeight="1" x14ac:dyDescent="0.25">
      <c r="A7" s="36"/>
      <c r="B7" s="36"/>
      <c r="C7" s="42"/>
      <c r="D7" s="42"/>
      <c r="E7" s="42"/>
      <c r="F7" s="42"/>
      <c r="G7" s="42"/>
      <c r="H7" s="42"/>
    </row>
    <row r="8" spans="1:8" ht="18" customHeight="1" x14ac:dyDescent="0.25">
      <c r="A8" s="22"/>
      <c r="B8" s="23" t="s">
        <v>14</v>
      </c>
      <c r="C8" s="3">
        <v>9227617</v>
      </c>
      <c r="D8" s="3">
        <v>7552697</v>
      </c>
      <c r="E8" s="3">
        <v>13884342.842849998</v>
      </c>
      <c r="F8" s="3">
        <v>12045024.555280998</v>
      </c>
      <c r="G8" s="4">
        <v>150.46509670752479</v>
      </c>
      <c r="H8" s="4">
        <v>159.47977994193329</v>
      </c>
    </row>
    <row r="9" spans="1:8" ht="18" customHeight="1" x14ac:dyDescent="0.25">
      <c r="A9" s="24" t="s">
        <v>12</v>
      </c>
      <c r="B9" s="25" t="s">
        <v>15</v>
      </c>
      <c r="C9" s="5">
        <v>6808000</v>
      </c>
      <c r="D9" s="5">
        <v>5133080</v>
      </c>
      <c r="E9" s="5">
        <v>7872969.2928419998</v>
      </c>
      <c r="F9" s="5">
        <v>6041359.9511669995</v>
      </c>
      <c r="G9" s="6">
        <v>115.64290970684488</v>
      </c>
      <c r="H9" s="6">
        <v>117.69463852437522</v>
      </c>
    </row>
    <row r="10" spans="1:8" s="8" customFormat="1" ht="18" customHeight="1" x14ac:dyDescent="0.25">
      <c r="A10" s="24" t="s">
        <v>16</v>
      </c>
      <c r="B10" s="25" t="s">
        <v>17</v>
      </c>
      <c r="C10" s="5">
        <v>5403000</v>
      </c>
      <c r="D10" s="5">
        <v>5133080</v>
      </c>
      <c r="E10" s="5">
        <v>6379602.0219729999</v>
      </c>
      <c r="F10" s="5">
        <v>6041359.9511669995</v>
      </c>
      <c r="G10" s="7">
        <v>118.07518086198408</v>
      </c>
      <c r="H10" s="7">
        <v>117.69463852437522</v>
      </c>
    </row>
    <row r="11" spans="1:8" ht="18" customHeight="1" x14ac:dyDescent="0.25">
      <c r="A11" s="26">
        <v>1</v>
      </c>
      <c r="B11" s="27" t="s">
        <v>53</v>
      </c>
      <c r="C11" s="10">
        <v>270000</v>
      </c>
      <c r="D11" s="10">
        <v>270000</v>
      </c>
      <c r="E11" s="10">
        <v>233386.72735200002</v>
      </c>
      <c r="F11" s="10">
        <v>233386.72735200002</v>
      </c>
      <c r="G11" s="9">
        <v>86.439528648888896</v>
      </c>
      <c r="H11" s="9">
        <v>86.439528648888896</v>
      </c>
    </row>
    <row r="12" spans="1:8" ht="18" customHeight="1" x14ac:dyDescent="0.25">
      <c r="A12" s="26">
        <f>A11+1</f>
        <v>2</v>
      </c>
      <c r="B12" s="27" t="s">
        <v>54</v>
      </c>
      <c r="C12" s="10">
        <v>686000</v>
      </c>
      <c r="D12" s="10">
        <v>686000</v>
      </c>
      <c r="E12" s="10">
        <v>624195.67438500014</v>
      </c>
      <c r="F12" s="10">
        <v>624195.67438500014</v>
      </c>
      <c r="G12" s="9">
        <v>90.99062308819245</v>
      </c>
      <c r="H12" s="9">
        <v>90.99062308819245</v>
      </c>
    </row>
    <row r="13" spans="1:8" ht="18" customHeight="1" x14ac:dyDescent="0.25">
      <c r="A13" s="26">
        <f>A12+1</f>
        <v>3</v>
      </c>
      <c r="B13" s="27" t="s">
        <v>18</v>
      </c>
      <c r="C13" s="10">
        <v>1590400</v>
      </c>
      <c r="D13" s="10">
        <v>1569400</v>
      </c>
      <c r="E13" s="10">
        <v>1552051.9094810002</v>
      </c>
      <c r="F13" s="10">
        <v>1552044.8930630002</v>
      </c>
      <c r="G13" s="11">
        <v>97.588777004590057</v>
      </c>
      <c r="H13" s="11">
        <v>98.894156560660136</v>
      </c>
    </row>
    <row r="14" spans="1:8" ht="18" customHeight="1" x14ac:dyDescent="0.25">
      <c r="A14" s="26">
        <f>A13+1</f>
        <v>4</v>
      </c>
      <c r="B14" s="27" t="s">
        <v>55</v>
      </c>
      <c r="C14" s="10">
        <v>1042000</v>
      </c>
      <c r="D14" s="10">
        <v>1042000</v>
      </c>
      <c r="E14" s="10">
        <v>1172344.6331000002</v>
      </c>
      <c r="F14" s="10">
        <v>1172136.7305689999</v>
      </c>
      <c r="G14" s="11">
        <v>112.50908187140116</v>
      </c>
      <c r="H14" s="11">
        <v>112.48912961314778</v>
      </c>
    </row>
    <row r="15" spans="1:8" s="8" customFormat="1" ht="18" customHeight="1" x14ac:dyDescent="0.25">
      <c r="A15" s="26">
        <f>A14+1</f>
        <v>5</v>
      </c>
      <c r="B15" s="27" t="s">
        <v>19</v>
      </c>
      <c r="C15" s="10">
        <v>310000</v>
      </c>
      <c r="D15" s="10">
        <v>310000</v>
      </c>
      <c r="E15" s="10">
        <v>360775.85747400002</v>
      </c>
      <c r="F15" s="10">
        <v>360775.85747400002</v>
      </c>
      <c r="G15" s="16">
        <v>116.37930886258064</v>
      </c>
      <c r="H15" s="16">
        <v>116.37930886258064</v>
      </c>
    </row>
    <row r="16" spans="1:8" s="8" customFormat="1" ht="18" customHeight="1" x14ac:dyDescent="0.25">
      <c r="A16" s="26">
        <f>A15+1</f>
        <v>6</v>
      </c>
      <c r="B16" s="27" t="s">
        <v>20</v>
      </c>
      <c r="C16" s="10">
        <v>315000</v>
      </c>
      <c r="D16" s="10">
        <v>117200</v>
      </c>
      <c r="E16" s="10">
        <v>430727.97783500003</v>
      </c>
      <c r="F16" s="10">
        <v>160232.17329199999</v>
      </c>
      <c r="G16" s="16">
        <v>136.73904058253967</v>
      </c>
      <c r="H16" s="16">
        <v>136.71687140955632</v>
      </c>
    </row>
    <row r="17" spans="1:8" s="21" customFormat="1" ht="18.600000000000001" customHeight="1" x14ac:dyDescent="0.2">
      <c r="A17" s="17" t="s">
        <v>21</v>
      </c>
      <c r="B17" s="18" t="s">
        <v>51</v>
      </c>
      <c r="C17" s="19"/>
      <c r="D17" s="20"/>
      <c r="E17" s="20"/>
      <c r="F17" s="20"/>
      <c r="G17" s="20"/>
      <c r="H17" s="20"/>
    </row>
    <row r="18" spans="1:8" s="21" customFormat="1" ht="18.600000000000001" customHeight="1" x14ac:dyDescent="0.2">
      <c r="A18" s="17" t="s">
        <v>21</v>
      </c>
      <c r="B18" s="18" t="s">
        <v>52</v>
      </c>
      <c r="C18" s="19"/>
      <c r="D18" s="20"/>
      <c r="E18" s="20"/>
      <c r="F18" s="20"/>
      <c r="G18" s="20"/>
      <c r="H18" s="20"/>
    </row>
    <row r="19" spans="1:8" s="8" customFormat="1" ht="18" customHeight="1" x14ac:dyDescent="0.25">
      <c r="A19" s="26">
        <f>A16+1</f>
        <v>7</v>
      </c>
      <c r="B19" s="27" t="s">
        <v>22</v>
      </c>
      <c r="C19" s="10">
        <v>145000</v>
      </c>
      <c r="D19" s="10">
        <v>145000</v>
      </c>
      <c r="E19" s="10">
        <v>163845.807757</v>
      </c>
      <c r="F19" s="10">
        <v>163845.807757</v>
      </c>
      <c r="G19" s="16">
        <v>112.99710879793105</v>
      </c>
      <c r="H19" s="16">
        <v>112.99710879793105</v>
      </c>
    </row>
    <row r="20" spans="1:8" s="8" customFormat="1" ht="18" customHeight="1" x14ac:dyDescent="0.25">
      <c r="A20" s="26">
        <f>A19+1</f>
        <v>8</v>
      </c>
      <c r="B20" s="27" t="s">
        <v>23</v>
      </c>
      <c r="C20" s="10">
        <v>190000</v>
      </c>
      <c r="D20" s="10">
        <v>179000</v>
      </c>
      <c r="E20" s="10">
        <v>226471.788218</v>
      </c>
      <c r="F20" s="10">
        <v>215411.386704</v>
      </c>
      <c r="G20" s="16">
        <v>119.1956780094737</v>
      </c>
      <c r="H20" s="16">
        <v>120.34155681787711</v>
      </c>
    </row>
    <row r="21" spans="1:8" s="8" customFormat="1" ht="18" customHeight="1" x14ac:dyDescent="0.25">
      <c r="A21" s="28" t="s">
        <v>21</v>
      </c>
      <c r="B21" s="29" t="s">
        <v>24</v>
      </c>
      <c r="C21" s="12"/>
      <c r="D21" s="12"/>
      <c r="E21" s="12"/>
      <c r="F21" s="12"/>
      <c r="G21" s="13"/>
      <c r="H21" s="13"/>
    </row>
    <row r="22" spans="1:8" s="8" customFormat="1" ht="18" customHeight="1" x14ac:dyDescent="0.25">
      <c r="A22" s="28" t="s">
        <v>21</v>
      </c>
      <c r="B22" s="29" t="s">
        <v>25</v>
      </c>
      <c r="C22" s="12"/>
      <c r="D22" s="12"/>
      <c r="E22" s="12"/>
      <c r="F22" s="12"/>
      <c r="G22" s="13"/>
      <c r="H22" s="13"/>
    </row>
    <row r="23" spans="1:8" s="8" customFormat="1" ht="18" customHeight="1" x14ac:dyDescent="0.25">
      <c r="A23" s="28" t="s">
        <v>21</v>
      </c>
      <c r="B23" s="29" t="s">
        <v>26</v>
      </c>
      <c r="C23" s="12"/>
      <c r="D23" s="12"/>
      <c r="E23" s="12"/>
      <c r="F23" s="12"/>
      <c r="G23" s="13"/>
      <c r="H23" s="13"/>
    </row>
    <row r="24" spans="1:8" ht="18" customHeight="1" x14ac:dyDescent="0.25">
      <c r="A24" s="28" t="s">
        <v>21</v>
      </c>
      <c r="B24" s="29" t="s">
        <v>27</v>
      </c>
      <c r="C24" s="12"/>
      <c r="D24" s="12"/>
      <c r="E24" s="12"/>
      <c r="F24" s="12"/>
      <c r="G24" s="6"/>
      <c r="H24" s="6"/>
    </row>
    <row r="25" spans="1:8" ht="18" customHeight="1" x14ac:dyDescent="0.25">
      <c r="A25" s="26">
        <f>A20+1</f>
        <v>9</v>
      </c>
      <c r="B25" s="27" t="s">
        <v>28</v>
      </c>
      <c r="C25" s="10"/>
      <c r="D25" s="10"/>
      <c r="E25" s="10">
        <v>578.39496999999994</v>
      </c>
      <c r="F25" s="10">
        <v>578.39496999999994</v>
      </c>
      <c r="G25" s="11"/>
      <c r="H25" s="11"/>
    </row>
    <row r="26" spans="1:8" ht="18" customHeight="1" x14ac:dyDescent="0.25">
      <c r="A26" s="26">
        <f>A25+1</f>
        <v>10</v>
      </c>
      <c r="B26" s="27" t="s">
        <v>29</v>
      </c>
      <c r="C26" s="10">
        <v>6000</v>
      </c>
      <c r="D26" s="10">
        <v>6000</v>
      </c>
      <c r="E26" s="10">
        <v>10980.068373</v>
      </c>
      <c r="F26" s="10">
        <v>10980.068373</v>
      </c>
      <c r="G26" s="11">
        <v>183.00113955</v>
      </c>
      <c r="H26" s="11">
        <v>183.00113955</v>
      </c>
    </row>
    <row r="27" spans="1:8" ht="18" customHeight="1" x14ac:dyDescent="0.25">
      <c r="A27" s="26">
        <f>A26+1</f>
        <v>11</v>
      </c>
      <c r="B27" s="27" t="s">
        <v>30</v>
      </c>
      <c r="C27" s="10">
        <v>80600</v>
      </c>
      <c r="D27" s="10">
        <v>80600</v>
      </c>
      <c r="E27" s="10">
        <v>130825.907167</v>
      </c>
      <c r="F27" s="10">
        <v>130825.907167</v>
      </c>
      <c r="G27" s="11">
        <v>162.31502129900744</v>
      </c>
      <c r="H27" s="11">
        <v>162.31502129900744</v>
      </c>
    </row>
    <row r="28" spans="1:8" ht="18" customHeight="1" x14ac:dyDescent="0.25">
      <c r="A28" s="26">
        <f>A27+1</f>
        <v>12</v>
      </c>
      <c r="B28" s="27" t="s">
        <v>31</v>
      </c>
      <c r="C28" s="10">
        <v>500000</v>
      </c>
      <c r="D28" s="10">
        <v>500000</v>
      </c>
      <c r="E28" s="10">
        <v>1149125.4764690001</v>
      </c>
      <c r="F28" s="10">
        <v>1149125.4764690001</v>
      </c>
      <c r="G28" s="11">
        <v>229.82509529380002</v>
      </c>
      <c r="H28" s="11">
        <v>229.82509529380002</v>
      </c>
    </row>
    <row r="29" spans="1:8" ht="26.25" customHeight="1" x14ac:dyDescent="0.25">
      <c r="A29" s="26">
        <f>A28+1</f>
        <v>13</v>
      </c>
      <c r="B29" s="27" t="s">
        <v>32</v>
      </c>
      <c r="C29" s="10"/>
      <c r="D29" s="10"/>
      <c r="E29" s="10"/>
      <c r="F29" s="10"/>
      <c r="G29" s="11"/>
      <c r="H29" s="11"/>
    </row>
    <row r="30" spans="1:8" ht="18" customHeight="1" x14ac:dyDescent="0.25">
      <c r="A30" s="26">
        <v>14</v>
      </c>
      <c r="B30" s="27" t="s">
        <v>33</v>
      </c>
      <c r="C30" s="10">
        <v>17000</v>
      </c>
      <c r="D30" s="10">
        <v>17000</v>
      </c>
      <c r="E30" s="10">
        <v>12285.633142000001</v>
      </c>
      <c r="F30" s="10">
        <v>12285.633142000001</v>
      </c>
      <c r="G30" s="11">
        <v>72.268430247058831</v>
      </c>
      <c r="H30" s="11">
        <v>72.268430247058831</v>
      </c>
    </row>
    <row r="31" spans="1:8" ht="18" customHeight="1" x14ac:dyDescent="0.25">
      <c r="A31" s="26">
        <v>15</v>
      </c>
      <c r="B31" s="27" t="s">
        <v>34</v>
      </c>
      <c r="C31" s="10">
        <v>111000</v>
      </c>
      <c r="D31" s="10">
        <v>102880</v>
      </c>
      <c r="E31" s="10">
        <v>115752.16721</v>
      </c>
      <c r="F31" s="10">
        <v>101205.408134</v>
      </c>
      <c r="G31" s="11">
        <v>104.28123172072073</v>
      </c>
      <c r="H31" s="11">
        <v>98.372286288880247</v>
      </c>
    </row>
    <row r="32" spans="1:8" ht="18" customHeight="1" x14ac:dyDescent="0.25">
      <c r="A32" s="26">
        <f>+A31+1</f>
        <v>16</v>
      </c>
      <c r="B32" s="27" t="s">
        <v>35</v>
      </c>
      <c r="C32" s="10">
        <v>108000</v>
      </c>
      <c r="D32" s="10">
        <v>76000</v>
      </c>
      <c r="E32" s="10">
        <v>163638.56483400002</v>
      </c>
      <c r="F32" s="10">
        <v>121714.37811000001</v>
      </c>
      <c r="G32" s="9">
        <v>151.51718966111113</v>
      </c>
      <c r="H32" s="9">
        <v>160.15049751315792</v>
      </c>
    </row>
    <row r="33" spans="1:8" ht="18" customHeight="1" x14ac:dyDescent="0.25">
      <c r="A33" s="26">
        <f>A32+1</f>
        <v>17</v>
      </c>
      <c r="B33" s="27" t="s">
        <v>36</v>
      </c>
      <c r="C33" s="10">
        <v>32000</v>
      </c>
      <c r="D33" s="10">
        <v>32000</v>
      </c>
      <c r="E33" s="10">
        <v>32615.434206000002</v>
      </c>
      <c r="F33" s="10">
        <v>32615.434206000002</v>
      </c>
      <c r="G33" s="11">
        <v>101.92323189375001</v>
      </c>
      <c r="H33" s="11">
        <v>101.92323189375001</v>
      </c>
    </row>
    <row r="34" spans="1:8" ht="18" customHeight="1" x14ac:dyDescent="0.25">
      <c r="A34" s="30">
        <v>18</v>
      </c>
      <c r="B34" s="31" t="s">
        <v>56</v>
      </c>
      <c r="C34" s="10"/>
      <c r="D34" s="10"/>
      <c r="E34" s="10"/>
      <c r="F34" s="10"/>
      <c r="G34" s="11"/>
      <c r="H34" s="11"/>
    </row>
    <row r="35" spans="1:8" ht="18" customHeight="1" x14ac:dyDescent="0.25">
      <c r="A35" s="24" t="s">
        <v>37</v>
      </c>
      <c r="B35" s="25" t="s">
        <v>38</v>
      </c>
      <c r="C35" s="10"/>
      <c r="D35" s="10"/>
      <c r="E35" s="10"/>
      <c r="F35" s="10"/>
      <c r="G35" s="6"/>
      <c r="H35" s="6"/>
    </row>
    <row r="36" spans="1:8" x14ac:dyDescent="0.25">
      <c r="A36" s="24" t="s">
        <v>39</v>
      </c>
      <c r="B36" s="25" t="s">
        <v>40</v>
      </c>
      <c r="C36" s="5">
        <v>1405000</v>
      </c>
      <c r="D36" s="5"/>
      <c r="E36" s="5">
        <v>1493367.2708689999</v>
      </c>
      <c r="F36" s="5"/>
      <c r="G36" s="6">
        <v>106.28948547110321</v>
      </c>
      <c r="H36" s="6"/>
    </row>
    <row r="37" spans="1:8" x14ac:dyDescent="0.25">
      <c r="A37" s="26">
        <v>1</v>
      </c>
      <c r="B37" s="27" t="s">
        <v>41</v>
      </c>
      <c r="C37" s="10"/>
      <c r="D37" s="10"/>
      <c r="E37" s="10">
        <v>104837.58795299999</v>
      </c>
      <c r="F37" s="10"/>
      <c r="G37" s="6"/>
      <c r="H37" s="6"/>
    </row>
    <row r="38" spans="1:8" x14ac:dyDescent="0.25">
      <c r="A38" s="26">
        <f>A37+1</f>
        <v>2</v>
      </c>
      <c r="B38" s="27" t="s">
        <v>42</v>
      </c>
      <c r="C38" s="10"/>
      <c r="D38" s="10"/>
      <c r="E38" s="10">
        <v>347589.13379400002</v>
      </c>
      <c r="F38" s="10"/>
      <c r="G38" s="6"/>
      <c r="H38" s="6"/>
    </row>
    <row r="39" spans="1:8" x14ac:dyDescent="0.25">
      <c r="A39" s="26">
        <f>A38+1</f>
        <v>3</v>
      </c>
      <c r="B39" s="27" t="s">
        <v>57</v>
      </c>
      <c r="C39" s="10"/>
      <c r="D39" s="10"/>
      <c r="E39" s="10">
        <v>2.9080999999999999E-2</v>
      </c>
      <c r="F39" s="10"/>
      <c r="G39" s="6"/>
      <c r="H39" s="6"/>
    </row>
    <row r="40" spans="1:8" x14ac:dyDescent="0.25">
      <c r="A40" s="26">
        <f>A39+1</f>
        <v>4</v>
      </c>
      <c r="B40" s="27" t="s">
        <v>58</v>
      </c>
      <c r="C40" s="10"/>
      <c r="D40" s="10"/>
      <c r="E40" s="10">
        <v>23195.067324</v>
      </c>
      <c r="F40" s="10"/>
      <c r="G40" s="6"/>
      <c r="H40" s="6"/>
    </row>
    <row r="41" spans="1:8" x14ac:dyDescent="0.25">
      <c r="A41" s="26">
        <f>A40+1</f>
        <v>5</v>
      </c>
      <c r="B41" s="27" t="s">
        <v>59</v>
      </c>
      <c r="C41" s="10"/>
      <c r="D41" s="10"/>
      <c r="E41" s="10">
        <v>1015338.945019</v>
      </c>
      <c r="F41" s="10"/>
      <c r="G41" s="6"/>
      <c r="H41" s="6"/>
    </row>
    <row r="42" spans="1:8" x14ac:dyDescent="0.25">
      <c r="A42" s="26">
        <v>6</v>
      </c>
      <c r="B42" s="27" t="s">
        <v>43</v>
      </c>
      <c r="C42" s="10"/>
      <c r="D42" s="10"/>
      <c r="E42" s="10">
        <v>2273.3283459999998</v>
      </c>
      <c r="F42" s="10"/>
      <c r="G42" s="6"/>
      <c r="H42" s="6"/>
    </row>
    <row r="43" spans="1:8" x14ac:dyDescent="0.25">
      <c r="A43" s="24" t="s">
        <v>44</v>
      </c>
      <c r="B43" s="25" t="s">
        <v>45</v>
      </c>
      <c r="C43" s="10"/>
      <c r="D43" s="10"/>
      <c r="E43" s="10"/>
      <c r="F43" s="10"/>
      <c r="G43" s="6"/>
      <c r="H43" s="6"/>
    </row>
    <row r="44" spans="1:8" x14ac:dyDescent="0.25">
      <c r="A44" s="32" t="s">
        <v>13</v>
      </c>
      <c r="B44" s="33" t="s">
        <v>46</v>
      </c>
      <c r="C44" s="10"/>
      <c r="D44" s="10"/>
      <c r="E44" s="10"/>
      <c r="F44" s="10"/>
      <c r="G44" s="6"/>
      <c r="H44" s="6"/>
    </row>
    <row r="45" spans="1:8" x14ac:dyDescent="0.25">
      <c r="A45" s="32" t="s">
        <v>47</v>
      </c>
      <c r="B45" s="33" t="s">
        <v>48</v>
      </c>
      <c r="C45" s="5"/>
      <c r="D45" s="10"/>
      <c r="E45" s="5">
        <v>76458.1734</v>
      </c>
      <c r="F45" s="5">
        <v>76458.1734</v>
      </c>
      <c r="G45" s="6"/>
      <c r="H45" s="6"/>
    </row>
    <row r="46" spans="1:8" ht="25.5" x14ac:dyDescent="0.25">
      <c r="A46" s="34" t="s">
        <v>49</v>
      </c>
      <c r="B46" s="35" t="s">
        <v>50</v>
      </c>
      <c r="C46" s="14">
        <v>200000</v>
      </c>
      <c r="D46" s="14">
        <v>200000</v>
      </c>
      <c r="E46" s="14">
        <v>3369667.5470949998</v>
      </c>
      <c r="F46" s="14">
        <v>3369667.5470949998</v>
      </c>
      <c r="G46" s="15"/>
      <c r="H46" s="15">
        <v>1684.8337735474997</v>
      </c>
    </row>
  </sheetData>
  <mergeCells count="16">
    <mergeCell ref="A5:A7"/>
    <mergeCell ref="A1:B1"/>
    <mergeCell ref="F1:H1"/>
    <mergeCell ref="A2:H2"/>
    <mergeCell ref="A3:H3"/>
    <mergeCell ref="F4:H4"/>
    <mergeCell ref="C5:D5"/>
    <mergeCell ref="E5:F5"/>
    <mergeCell ref="G5:H5"/>
    <mergeCell ref="B5:B7"/>
    <mergeCell ref="C6:C7"/>
    <mergeCell ref="D6:D7"/>
    <mergeCell ref="E6:E7"/>
    <mergeCell ref="F6:F7"/>
    <mergeCell ref="G6:G7"/>
    <mergeCell ref="H6:H7"/>
  </mergeCells>
  <printOptions horizontalCentered="1"/>
  <pageMargins left="0.51181102362204722" right="0.19685039370078741" top="0.78740157480314965"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3A2BF4-7ACE-45F9-BDC8-0BB130C76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4EDE99-8051-4339-A587-5711F65D812B}">
  <ds:schemaRefs>
    <ds:schemaRef ds:uri="http://schemas.microsoft.com/sharepoint/v3/contenttype/forms"/>
  </ds:schemaRefs>
</ds:datastoreItem>
</file>

<file path=customXml/itemProps3.xml><?xml version="1.0" encoding="utf-8"?>
<ds:datastoreItem xmlns:ds="http://schemas.openxmlformats.org/officeDocument/2006/customXml" ds:itemID="{F7FDB723-4151-4A61-9493-AEA40F71C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2019-12-25T08:56:59Z</dcterms:created>
  <dcterms:modified xsi:type="dcterms:W3CDTF">2021-04-06T02:11:54Z</dcterms:modified>
</cp:coreProperties>
</file>