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580" windowHeight="9975"/>
  </bookViews>
  <sheets>
    <sheet name="Bao cao" sheetId="1" r:id="rId1"/>
  </sheets>
  <calcPr calcId="124519"/>
</workbook>
</file>

<file path=xl/calcChain.xml><?xml version="1.0" encoding="utf-8"?>
<calcChain xmlns="http://schemas.openxmlformats.org/spreadsheetml/2006/main">
  <c r="A38" i="1"/>
  <c r="A39" s="1"/>
  <c r="A37"/>
  <c r="A12"/>
  <c r="A13" s="1"/>
  <c r="A14" s="1"/>
  <c r="A15" s="1"/>
  <c r="A18" s="1"/>
  <c r="A19" s="1"/>
  <c r="A24" s="1"/>
  <c r="A25" s="1"/>
  <c r="A26" s="1"/>
  <c r="A27" s="1"/>
  <c r="A28" s="1"/>
  <c r="A11"/>
</calcChain>
</file>

<file path=xl/sharedStrings.xml><?xml version="1.0" encoding="utf-8"?>
<sst xmlns="http://schemas.openxmlformats.org/spreadsheetml/2006/main" count="60" uniqueCount="51">
  <si>
    <t>Biểu số 35/CK-NSNN</t>
  </si>
  <si>
    <t>(Dự toán trình Hội đồng nhân dân)</t>
  </si>
  <si>
    <t>STT</t>
  </si>
  <si>
    <t>NỘI DUNG</t>
  </si>
  <si>
    <t>SO SÁNH (%)</t>
  </si>
  <si>
    <t>TỔNG THU
NSNN</t>
  </si>
  <si>
    <t>THU
NSNN</t>
  </si>
  <si>
    <t>TỔNG THU NGÂN SÁCH NHÀ NƯỚC</t>
  </si>
  <si>
    <t>I</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</si>
  <si>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</si>
  <si>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</si>
  <si>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</si>
  <si>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</si>
  <si>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</si>
  <si>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</si>
  <si>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</si>
  <si>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</si>
  <si>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</si>
  <si>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</si>
  <si>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</si>
  <si>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</si>
  <si>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</si>
  <si>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</si>
  <si>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</si>
  <si>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</si>
  <si>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</si>
  <si>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</si>
  <si>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</si>
  <si>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</si>
  <si>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</si>
  <si>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</si>
  <si>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</si>
  <si>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</si>
  <si>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</si>
  <si>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</si>
  <si>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II</t>
  </si>
  <si>
    <t xml:space="preserve">Thu từ dầu thô </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</si>
  <si>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</si>
  <si>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</si>
  <si>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</si>
  <si>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</si>
  <si>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</si>
  <si>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</si>
  <si>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</si>
  <si>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</si>
  <si>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</si>
  <si>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viện trợ</t>
  </si>
  <si>
    <t>UBND TỈNH HÀ NAM</t>
  </si>
  <si>
    <t>DỰ TOÁN THU NGÂN SÁCH NHÀ NƯỚC NĂM 2023</t>
  </si>
  <si>
    <t>ƯỚC THỰC HIỆN NĂM 2022</t>
  </si>
  <si>
    <t>DỰ TOÁN NĂM 2023</t>
  </si>
</sst>
</file>

<file path=xl/styles.xml><?xml version="1.0" encoding="utf-8"?>
<styleSheet xmlns="http://schemas.openxmlformats.org/spreadsheetml/2006/main">
  <numFmts count="3">
    <numFmt numFmtId="164" formatCode="_(* #,##0.00_);_(* \(#,##0.00\);_(* &quot;-&quot;??_);_(@_)"/>
    <numFmt numFmtId="165" formatCode="_(&quot;$&quot;* #,##0.00_);_(&quot;$&quot;* \(#,##0.00\);_(&quot;$&quot;* &quot;-&quot;??_);_(@_)"/>
    <numFmt numFmtId="166" formatCode="#,###;\-#,###;&quot;&quot;;_(@_)"/>
  </numFmts>
  <fonts count="17">
    <font>
      <sz val="11"/>
      <color theme="1"/>
      <name val="Calibri"/>
      <family val="2"/>
      <scheme val="minor"/>
    </font>
    <font>
      <b/>
      <sz val="12"/>
      <name val="Times New Roman"/>
      <family val="1"/>
    </font>
    <font>
      <sz val="12"/>
      <name val="Times New Roman"/>
      <family val="1"/>
    </font>
    <font>
      <b/>
      <sz val="14"/>
      <name val="Times New Roman"/>
      <family val="1"/>
    </font>
    <font>
      <sz val="16"/>
      <name val="Times New Roman"/>
      <family val="1"/>
    </font>
    <font>
      <i/>
      <sz val="12"/>
      <name val="Times New Roman"/>
      <family val="1"/>
    </font>
    <font>
      <b/>
      <sz val="11"/>
      <name val="Times New Roman"/>
      <family val="1"/>
    </font>
    <font>
      <sz val="11"/>
      <name val="Times New Roman"/>
      <family val="1"/>
    </font>
    <font>
      <sz val="13"/>
      <name val="Times New Roman"/>
      <family val="1"/>
    </font>
    <font>
      <sz val="14"/>
      <name val="Times New Roman"/>
      <family val="1"/>
    </font>
    <font>
      <i/>
      <sz val="14"/>
      <name val="Times New Roman"/>
      <family val="1"/>
    </font>
    <font>
      <sz val="12"/>
      <name val=".VnTime"/>
      <family val="2"/>
    </font>
    <font>
      <sz val="11"/>
      <name val="Times New Roman"/>
      <family val="1"/>
      <charset val="163"/>
    </font>
    <font>
      <sz val="13"/>
      <name val=".VnTime"/>
      <family val="2"/>
    </font>
    <font>
      <sz val="10"/>
      <name val="Arial"/>
      <family val="2"/>
      <charset val="163"/>
    </font>
    <font>
      <sz val="12"/>
      <name val=".VnArial Narrow"/>
      <family val="2"/>
    </font>
    <font>
      <sz val="11"/>
      <color theme="1"/>
      <name val="Calibri"/>
      <family val="2"/>
      <charset val="163"/>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0" fontId="11" fillId="0" borderId="0"/>
    <xf numFmtId="164" fontId="12" fillId="0" borderId="0" applyFont="0" applyFill="0" applyBorder="0" applyAlignment="0" applyProtection="0"/>
    <xf numFmtId="165" fontId="12" fillId="0" borderId="0" applyFont="0" applyFill="0" applyBorder="0" applyAlignment="0" applyProtection="0"/>
    <xf numFmtId="166" fontId="13" fillId="0" borderId="0" applyFont="0" applyFill="0" applyBorder="0" applyAlignment="0" applyProtection="0"/>
    <xf numFmtId="0" fontId="14" fillId="0" borderId="0"/>
    <xf numFmtId="0" fontId="15" fillId="0" borderId="0"/>
    <xf numFmtId="0" fontId="16" fillId="0" borderId="0"/>
    <xf numFmtId="0" fontId="11" fillId="0" borderId="0"/>
    <xf numFmtId="0" fontId="12" fillId="0" borderId="0"/>
    <xf numFmtId="0" fontId="15" fillId="0" borderId="0"/>
  </cellStyleXfs>
  <cellXfs count="48">
    <xf numFmtId="0" fontId="0" fillId="0" borderId="0" xfId="0"/>
    <xf numFmtId="0" fontId="1" fillId="0" borderId="0" xfId="0" applyFont="1" applyFill="1" applyAlignment="1">
      <alignment horizontal="left"/>
    </xf>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right"/>
    </xf>
    <xf numFmtId="0" fontId="2" fillId="0" borderId="0" xfId="0" applyFont="1" applyFill="1"/>
    <xf numFmtId="0" fontId="3" fillId="0" borderId="0" xfId="0" applyFont="1" applyFill="1" applyAlignment="1">
      <alignment horizontal="centerContinuous"/>
    </xf>
    <xf numFmtId="0" fontId="4" fillId="0" borderId="0" xfId="0" applyFont="1" applyFill="1" applyAlignment="1">
      <alignment horizontal="centerContinuous"/>
    </xf>
    <xf numFmtId="0" fontId="8" fillId="0" borderId="4" xfId="0" applyFont="1" applyFill="1" applyBorder="1"/>
    <xf numFmtId="0" fontId="8" fillId="0" borderId="0" xfId="0" applyFont="1" applyFill="1"/>
    <xf numFmtId="0" fontId="6" fillId="0" borderId="5" xfId="0" applyFont="1" applyFill="1" applyBorder="1" applyAlignment="1">
      <alignment horizontal="center" wrapText="1"/>
    </xf>
    <xf numFmtId="0" fontId="1" fillId="0" borderId="8" xfId="0" applyFont="1" applyFill="1" applyBorder="1" applyAlignment="1">
      <alignment horizontal="center"/>
    </xf>
    <xf numFmtId="0" fontId="9" fillId="0" borderId="4" xfId="0" applyFont="1" applyFill="1" applyBorder="1"/>
    <xf numFmtId="0" fontId="9" fillId="0" borderId="0" xfId="0" applyFont="1" applyFill="1"/>
    <xf numFmtId="0" fontId="1" fillId="0" borderId="10" xfId="0" applyFont="1" applyFill="1" applyBorder="1" applyAlignment="1">
      <alignment horizontal="center"/>
    </xf>
    <xf numFmtId="0" fontId="2" fillId="0" borderId="10" xfId="0" applyFont="1" applyFill="1" applyBorder="1" applyAlignment="1">
      <alignment horizontal="center"/>
    </xf>
    <xf numFmtId="0" fontId="5" fillId="0" borderId="10" xfId="0" quotePrefix="1" applyFont="1" applyFill="1" applyBorder="1" applyAlignment="1">
      <alignment horizontal="center"/>
    </xf>
    <xf numFmtId="0" fontId="2" fillId="0" borderId="10" xfId="0" quotePrefix="1" applyFont="1" applyFill="1" applyBorder="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vertical="center" wrapText="1"/>
    </xf>
    <xf numFmtId="0" fontId="1" fillId="0" borderId="12" xfId="0" applyFont="1" applyFill="1" applyBorder="1" applyAlignment="1">
      <alignment horizontal="center"/>
    </xf>
    <xf numFmtId="0" fontId="10" fillId="0" borderId="0" xfId="0" quotePrefix="1" applyFont="1" applyFill="1" applyAlignment="1">
      <alignment horizontal="left"/>
    </xf>
    <xf numFmtId="0" fontId="10" fillId="0" borderId="0" xfId="0" quotePrefix="1" applyFont="1" applyFill="1" applyBorder="1"/>
    <xf numFmtId="0" fontId="10" fillId="0" borderId="0" xfId="0" applyFont="1" applyFill="1"/>
    <xf numFmtId="0" fontId="9" fillId="0" borderId="0" xfId="1" applyFont="1" applyFill="1"/>
    <xf numFmtId="0" fontId="1" fillId="0" borderId="9" xfId="0" applyFont="1" applyFill="1" applyBorder="1" applyAlignment="1">
      <alignment wrapText="1"/>
    </xf>
    <xf numFmtId="0" fontId="1" fillId="0" borderId="11" xfId="0" applyFont="1" applyFill="1" applyBorder="1" applyAlignment="1">
      <alignment wrapText="1"/>
    </xf>
    <xf numFmtId="0" fontId="2" fillId="0" borderId="11" xfId="0" applyFont="1" applyFill="1" applyBorder="1" applyAlignment="1">
      <alignment wrapText="1"/>
    </xf>
    <xf numFmtId="0" fontId="5" fillId="0" borderId="10" xfId="0" applyFont="1" applyFill="1" applyBorder="1" applyAlignment="1">
      <alignment wrapText="1"/>
    </xf>
    <xf numFmtId="0" fontId="5" fillId="0" borderId="11" xfId="0" applyFont="1" applyFill="1" applyBorder="1" applyAlignment="1">
      <alignment wrapText="1"/>
    </xf>
    <xf numFmtId="0" fontId="1" fillId="0" borderId="12" xfId="0" applyFont="1" applyFill="1" applyBorder="1" applyAlignment="1">
      <alignment wrapText="1"/>
    </xf>
    <xf numFmtId="3" fontId="1" fillId="0" borderId="8" xfId="0" applyNumberFormat="1" applyFont="1" applyFill="1" applyBorder="1"/>
    <xf numFmtId="3" fontId="1" fillId="0" borderId="10" xfId="0" applyNumberFormat="1" applyFont="1" applyFill="1" applyBorder="1"/>
    <xf numFmtId="3" fontId="2" fillId="0" borderId="10" xfId="0" applyNumberFormat="1" applyFont="1" applyFill="1" applyBorder="1"/>
    <xf numFmtId="3" fontId="2" fillId="0" borderId="12" xfId="0" applyNumberFormat="1" applyFont="1" applyFill="1" applyBorder="1"/>
    <xf numFmtId="0"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5"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0" xfId="0" applyFont="1" applyFill="1" applyAlignment="1">
      <alignment horizontal="right"/>
    </xf>
  </cellXfs>
  <cellStyles count="11">
    <cellStyle name="Comma 2" xfId="2"/>
    <cellStyle name="Currency 2" xfId="3"/>
    <cellStyle name="HAI" xfId="4"/>
    <cellStyle name="Normal" xfId="0" builtinId="0"/>
    <cellStyle name="Normal 2" xfId="1"/>
    <cellStyle name="Normal 3" xfId="5"/>
    <cellStyle name="Normal 4" xfId="6"/>
    <cellStyle name="Normal 5" xfId="7"/>
    <cellStyle name="Normal 6" xfId="8"/>
    <cellStyle name="Normal 7" xfId="9"/>
    <cellStyle name="Normal 8"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8"/>
  <sheetViews>
    <sheetView tabSelected="1" workbookViewId="0">
      <selection activeCell="E14" sqref="E14"/>
    </sheetView>
  </sheetViews>
  <sheetFormatPr defaultColWidth="12.85546875" defaultRowHeight="15.75"/>
  <cols>
    <col min="1" max="1" width="5.7109375" style="5" customWidth="1"/>
    <col min="2" max="2" width="50.7109375" style="5" customWidth="1"/>
    <col min="3" max="3" width="13.85546875" style="5" customWidth="1"/>
    <col min="4" max="4" width="12.5703125" style="5" customWidth="1"/>
    <col min="5" max="5" width="13" style="5" customWidth="1"/>
    <col min="6" max="6" width="12.7109375" style="5" customWidth="1"/>
    <col min="7" max="7" width="8.42578125" style="5" customWidth="1"/>
    <col min="8" max="8" width="7.5703125" style="5" customWidth="1"/>
    <col min="9" max="16384" width="12.85546875" style="5"/>
  </cols>
  <sheetData>
    <row r="1" spans="1:256" ht="21" customHeight="1">
      <c r="A1" s="1" t="s">
        <v>47</v>
      </c>
      <c r="B1" s="2"/>
      <c r="C1" s="3"/>
      <c r="D1" s="4"/>
      <c r="E1" s="3"/>
      <c r="F1" s="3"/>
      <c r="G1" s="47" t="s">
        <v>0</v>
      </c>
      <c r="H1" s="47"/>
    </row>
    <row r="2" spans="1:256" ht="21" customHeight="1">
      <c r="A2" s="2" t="s">
        <v>48</v>
      </c>
      <c r="B2" s="6"/>
      <c r="C2" s="7"/>
      <c r="D2" s="7"/>
      <c r="E2" s="7"/>
      <c r="F2" s="7"/>
      <c r="G2" s="7"/>
      <c r="H2" s="7"/>
    </row>
    <row r="3" spans="1:256" ht="21" customHeight="1">
      <c r="A3" s="35"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ht="15.75" customHeight="1">
      <c r="A4" s="35"/>
      <c r="B4" s="35"/>
      <c r="C4" s="35"/>
      <c r="D4" s="35"/>
      <c r="E4" s="35"/>
      <c r="F4" s="35"/>
      <c r="G4" s="35"/>
      <c r="H4" s="35"/>
    </row>
    <row r="5" spans="1:256" s="9" customFormat="1" ht="16.5">
      <c r="A5" s="36" t="s">
        <v>2</v>
      </c>
      <c r="B5" s="36" t="s">
        <v>3</v>
      </c>
      <c r="C5" s="39" t="s">
        <v>49</v>
      </c>
      <c r="D5" s="40"/>
      <c r="E5" s="39" t="s">
        <v>50</v>
      </c>
      <c r="F5" s="43"/>
      <c r="G5" s="46" t="s">
        <v>4</v>
      </c>
      <c r="H5" s="40"/>
      <c r="I5" s="8"/>
    </row>
    <row r="6" spans="1:256" s="9" customFormat="1" ht="16.5">
      <c r="A6" s="37"/>
      <c r="B6" s="38"/>
      <c r="C6" s="41"/>
      <c r="D6" s="42"/>
      <c r="E6" s="44"/>
      <c r="F6" s="45"/>
      <c r="G6" s="41"/>
      <c r="H6" s="42"/>
      <c r="I6" s="8"/>
    </row>
    <row r="7" spans="1:256" s="9" customFormat="1" ht="43.5" customHeight="1">
      <c r="A7" s="37"/>
      <c r="B7" s="38"/>
      <c r="C7" s="10" t="s">
        <v>5</v>
      </c>
      <c r="D7" s="10" t="s">
        <v>6</v>
      </c>
      <c r="E7" s="10" t="s">
        <v>5</v>
      </c>
      <c r="F7" s="10" t="s">
        <v>6</v>
      </c>
      <c r="G7" s="10" t="s">
        <v>5</v>
      </c>
      <c r="H7" s="10" t="s">
        <v>6</v>
      </c>
      <c r="I7" s="8"/>
    </row>
    <row r="8" spans="1:256" s="13" customFormat="1" ht="18.75">
      <c r="A8" s="11"/>
      <c r="B8" s="25" t="s">
        <v>7</v>
      </c>
      <c r="C8" s="31">
        <v>13135000</v>
      </c>
      <c r="D8" s="31">
        <v>10397259</v>
      </c>
      <c r="E8" s="31">
        <v>13454000</v>
      </c>
      <c r="F8" s="31">
        <v>11302200</v>
      </c>
      <c r="G8" s="31">
        <v>102.4286258089075</v>
      </c>
      <c r="H8" s="31">
        <v>108.7036496830559</v>
      </c>
      <c r="I8" s="12"/>
    </row>
    <row r="9" spans="1:256" s="13" customFormat="1" ht="18.75">
      <c r="A9" s="14" t="s">
        <v>8</v>
      </c>
      <c r="B9" s="26" t="s">
        <v>9</v>
      </c>
      <c r="C9" s="32">
        <v>11340000</v>
      </c>
      <c r="D9" s="32">
        <v>10397259</v>
      </c>
      <c r="E9" s="32">
        <v>11554000</v>
      </c>
      <c r="F9" s="32">
        <v>11302200</v>
      </c>
      <c r="G9" s="32">
        <v>101.88712522045856</v>
      </c>
      <c r="H9" s="32">
        <v>108.7036496830559</v>
      </c>
      <c r="I9" s="12"/>
    </row>
    <row r="10" spans="1:256" s="13" customFormat="1" ht="18.75">
      <c r="A10" s="15">
        <v>1</v>
      </c>
      <c r="B10" s="27" t="s">
        <v>10</v>
      </c>
      <c r="C10" s="33">
        <v>275000</v>
      </c>
      <c r="D10" s="33">
        <v>252950</v>
      </c>
      <c r="E10" s="33">
        <v>260000</v>
      </c>
      <c r="F10" s="33">
        <v>260000</v>
      </c>
      <c r="G10" s="33">
        <v>94.545454545454547</v>
      </c>
      <c r="H10" s="33">
        <v>102.78711207748567</v>
      </c>
      <c r="I10" s="12"/>
    </row>
    <row r="11" spans="1:256" s="13" customFormat="1" ht="18.75">
      <c r="A11" s="15">
        <f>A10+1</f>
        <v>2</v>
      </c>
      <c r="B11" s="27" t="s">
        <v>11</v>
      </c>
      <c r="C11" s="33">
        <v>475000</v>
      </c>
      <c r="D11" s="33">
        <v>432295</v>
      </c>
      <c r="E11" s="33">
        <v>510000</v>
      </c>
      <c r="F11" s="33">
        <v>510000</v>
      </c>
      <c r="G11" s="33">
        <v>107.36842105263158</v>
      </c>
      <c r="H11" s="33">
        <v>117.97499392775767</v>
      </c>
      <c r="I11" s="12"/>
    </row>
    <row r="12" spans="1:256" s="13" customFormat="1" ht="18.75">
      <c r="A12" s="15">
        <f>A11+1</f>
        <v>3</v>
      </c>
      <c r="B12" s="27" t="s">
        <v>12</v>
      </c>
      <c r="C12" s="33">
        <v>4242000</v>
      </c>
      <c r="D12" s="33">
        <v>3860238</v>
      </c>
      <c r="E12" s="33">
        <v>2992000</v>
      </c>
      <c r="F12" s="33">
        <v>2992000</v>
      </c>
      <c r="G12" s="33">
        <v>70.532767562470539</v>
      </c>
      <c r="H12" s="33">
        <v>77.508174366450987</v>
      </c>
      <c r="I12" s="12"/>
    </row>
    <row r="13" spans="1:256" s="13" customFormat="1" ht="18.75">
      <c r="A13" s="15">
        <f>A12+1</f>
        <v>4</v>
      </c>
      <c r="B13" s="27" t="s">
        <v>13</v>
      </c>
      <c r="C13" s="33">
        <v>1450000</v>
      </c>
      <c r="D13" s="33">
        <v>1347049</v>
      </c>
      <c r="E13" s="33">
        <v>1750000</v>
      </c>
      <c r="F13" s="33">
        <v>1743000</v>
      </c>
      <c r="G13" s="33">
        <v>120.68965517241379</v>
      </c>
      <c r="H13" s="33">
        <v>129.39395671575423</v>
      </c>
      <c r="I13" s="12"/>
    </row>
    <row r="14" spans="1:256" s="13" customFormat="1" ht="18.75">
      <c r="A14" s="15">
        <f>A13+1</f>
        <v>5</v>
      </c>
      <c r="B14" s="27" t="s">
        <v>14</v>
      </c>
      <c r="C14" s="33">
        <v>600000</v>
      </c>
      <c r="D14" s="33">
        <v>546000</v>
      </c>
      <c r="E14" s="33">
        <v>800000</v>
      </c>
      <c r="F14" s="33">
        <v>800000</v>
      </c>
      <c r="G14" s="33">
        <v>133.33333333333334</v>
      </c>
      <c r="H14" s="33">
        <v>146.52014652014651</v>
      </c>
      <c r="I14" s="12"/>
    </row>
    <row r="15" spans="1:256" s="13" customFormat="1" ht="18.75">
      <c r="A15" s="15">
        <f>A14+1</f>
        <v>6</v>
      </c>
      <c r="B15" s="27" t="s">
        <v>15</v>
      </c>
      <c r="C15" s="33">
        <v>340000</v>
      </c>
      <c r="D15" s="33">
        <v>149876</v>
      </c>
      <c r="E15" s="33">
        <v>330000</v>
      </c>
      <c r="F15" s="33">
        <v>198000</v>
      </c>
      <c r="G15" s="33">
        <v>97.058823529411768</v>
      </c>
      <c r="H15" s="33">
        <v>132.10921028049856</v>
      </c>
      <c r="I15" s="12"/>
    </row>
    <row r="16" spans="1:256" s="13" customFormat="1" ht="32.25">
      <c r="A16" s="16" t="s">
        <v>16</v>
      </c>
      <c r="B16" s="28" t="s">
        <v>17</v>
      </c>
      <c r="C16" s="33"/>
      <c r="D16" s="33"/>
      <c r="E16" s="33"/>
      <c r="F16" s="33"/>
      <c r="G16" s="33"/>
      <c r="H16" s="33"/>
      <c r="I16" s="12"/>
    </row>
    <row r="17" spans="1:9" s="13" customFormat="1" ht="18.75">
      <c r="A17" s="16" t="s">
        <v>16</v>
      </c>
      <c r="B17" s="28" t="s">
        <v>18</v>
      </c>
      <c r="C17" s="33"/>
      <c r="D17" s="33"/>
      <c r="E17" s="33"/>
      <c r="F17" s="33"/>
      <c r="G17" s="33"/>
      <c r="H17" s="33"/>
      <c r="I17" s="12"/>
    </row>
    <row r="18" spans="1:9" s="13" customFormat="1" ht="18.75">
      <c r="A18" s="15">
        <f>A15+1</f>
        <v>7</v>
      </c>
      <c r="B18" s="27" t="s">
        <v>19</v>
      </c>
      <c r="C18" s="33">
        <v>255000</v>
      </c>
      <c r="D18" s="33">
        <v>255000</v>
      </c>
      <c r="E18" s="33">
        <v>255000</v>
      </c>
      <c r="F18" s="33">
        <v>255000</v>
      </c>
      <c r="G18" s="33">
        <v>100</v>
      </c>
      <c r="H18" s="33">
        <v>100</v>
      </c>
      <c r="I18" s="12"/>
    </row>
    <row r="19" spans="1:9" s="13" customFormat="1" ht="18.75">
      <c r="A19" s="15">
        <f>A18+1</f>
        <v>8</v>
      </c>
      <c r="B19" s="27" t="s">
        <v>20</v>
      </c>
      <c r="C19" s="33">
        <v>265000</v>
      </c>
      <c r="D19" s="33">
        <v>235000</v>
      </c>
      <c r="E19" s="33">
        <v>320000</v>
      </c>
      <c r="F19" s="33">
        <v>302000</v>
      </c>
      <c r="G19" s="33">
        <v>120.75471698113208</v>
      </c>
      <c r="H19" s="33">
        <v>128.51063829787233</v>
      </c>
      <c r="I19" s="12"/>
    </row>
    <row r="20" spans="1:9" s="13" customFormat="1" ht="18.75">
      <c r="A20" s="17" t="s">
        <v>16</v>
      </c>
      <c r="B20" s="29" t="s">
        <v>21</v>
      </c>
      <c r="C20" s="33"/>
      <c r="D20" s="33"/>
      <c r="E20" s="33"/>
      <c r="F20" s="33"/>
      <c r="G20" s="33"/>
      <c r="H20" s="33"/>
      <c r="I20" s="12"/>
    </row>
    <row r="21" spans="1:9" s="13" customFormat="1" ht="18.75">
      <c r="A21" s="17" t="s">
        <v>16</v>
      </c>
      <c r="B21" s="29" t="s">
        <v>22</v>
      </c>
      <c r="C21" s="33"/>
      <c r="D21" s="33"/>
      <c r="E21" s="33"/>
      <c r="F21" s="33"/>
      <c r="G21" s="33"/>
      <c r="H21" s="33"/>
      <c r="I21" s="12"/>
    </row>
    <row r="22" spans="1:9" s="13" customFormat="1" ht="18.75">
      <c r="A22" s="17" t="s">
        <v>16</v>
      </c>
      <c r="B22" s="29" t="s">
        <v>23</v>
      </c>
      <c r="C22" s="33"/>
      <c r="D22" s="33"/>
      <c r="E22" s="33"/>
      <c r="F22" s="33"/>
      <c r="G22" s="33"/>
      <c r="H22" s="33"/>
      <c r="I22" s="12"/>
    </row>
    <row r="23" spans="1:9" s="13" customFormat="1" ht="18.75">
      <c r="A23" s="17" t="s">
        <v>16</v>
      </c>
      <c r="B23" s="29" t="s">
        <v>24</v>
      </c>
      <c r="C23" s="33"/>
      <c r="D23" s="33"/>
      <c r="E23" s="33"/>
      <c r="F23" s="33"/>
      <c r="G23" s="33"/>
      <c r="H23" s="33"/>
      <c r="I23" s="12"/>
    </row>
    <row r="24" spans="1:9" s="13" customFormat="1" ht="18.75">
      <c r="A24" s="15">
        <f>A19+1</f>
        <v>9</v>
      </c>
      <c r="B24" s="27" t="s">
        <v>25</v>
      </c>
      <c r="C24" s="33"/>
      <c r="D24" s="33"/>
      <c r="E24" s="33"/>
      <c r="F24" s="33"/>
      <c r="G24" s="33"/>
      <c r="H24" s="33"/>
      <c r="I24" s="12"/>
    </row>
    <row r="25" spans="1:9" s="13" customFormat="1" ht="18.75">
      <c r="A25" s="15">
        <f>A24+1</f>
        <v>10</v>
      </c>
      <c r="B25" s="27" t="s">
        <v>26</v>
      </c>
      <c r="C25" s="33">
        <v>13000</v>
      </c>
      <c r="D25" s="33">
        <v>13000</v>
      </c>
      <c r="E25" s="33">
        <v>14000</v>
      </c>
      <c r="F25" s="33">
        <v>14000</v>
      </c>
      <c r="G25" s="33">
        <v>107.69230769230769</v>
      </c>
      <c r="H25" s="33">
        <v>107.69230769230769</v>
      </c>
      <c r="I25" s="12"/>
    </row>
    <row r="26" spans="1:9" s="13" customFormat="1" ht="18.75">
      <c r="A26" s="15">
        <f>A25+1</f>
        <v>11</v>
      </c>
      <c r="B26" s="27" t="s">
        <v>27</v>
      </c>
      <c r="C26" s="33">
        <v>100000</v>
      </c>
      <c r="D26" s="33">
        <v>100000</v>
      </c>
      <c r="E26" s="33">
        <v>130000</v>
      </c>
      <c r="F26" s="33">
        <v>130000</v>
      </c>
      <c r="G26" s="33">
        <v>130</v>
      </c>
      <c r="H26" s="33">
        <v>130</v>
      </c>
      <c r="I26" s="12"/>
    </row>
    <row r="27" spans="1:9" s="13" customFormat="1" ht="18.75">
      <c r="A27" s="15">
        <f>A26+1</f>
        <v>12</v>
      </c>
      <c r="B27" s="27" t="s">
        <v>28</v>
      </c>
      <c r="C27" s="33">
        <v>3000000</v>
      </c>
      <c r="D27" s="33">
        <v>3000000</v>
      </c>
      <c r="E27" s="33">
        <v>3800000</v>
      </c>
      <c r="F27" s="33">
        <v>3800000</v>
      </c>
      <c r="G27" s="33">
        <v>126.66666666666667</v>
      </c>
      <c r="H27" s="33">
        <v>126.66666666666667</v>
      </c>
      <c r="I27" s="12"/>
    </row>
    <row r="28" spans="1:9" s="13" customFormat="1" ht="18.75">
      <c r="A28" s="15">
        <f>A27+1</f>
        <v>13</v>
      </c>
      <c r="B28" s="27" t="s">
        <v>29</v>
      </c>
      <c r="C28" s="33"/>
      <c r="D28" s="33"/>
      <c r="E28" s="33"/>
      <c r="F28" s="33"/>
      <c r="G28" s="33"/>
      <c r="H28" s="33"/>
      <c r="I28" s="12"/>
    </row>
    <row r="29" spans="1:9" s="13" customFormat="1" ht="18.75">
      <c r="A29" s="15">
        <v>14</v>
      </c>
      <c r="B29" s="27" t="s">
        <v>30</v>
      </c>
      <c r="C29" s="33">
        <v>40000</v>
      </c>
      <c r="D29" s="33">
        <v>40000</v>
      </c>
      <c r="E29" s="33">
        <v>46000</v>
      </c>
      <c r="F29" s="33">
        <v>46000</v>
      </c>
      <c r="G29" s="33">
        <v>115</v>
      </c>
      <c r="H29" s="33">
        <v>115</v>
      </c>
      <c r="I29" s="12"/>
    </row>
    <row r="30" spans="1:9" s="13" customFormat="1" ht="18.75">
      <c r="A30" s="15">
        <v>15</v>
      </c>
      <c r="B30" s="27" t="s">
        <v>31</v>
      </c>
      <c r="C30" s="33">
        <v>165000</v>
      </c>
      <c r="D30" s="33">
        <v>108300</v>
      </c>
      <c r="E30" s="33">
        <v>175000</v>
      </c>
      <c r="F30" s="33">
        <v>130200</v>
      </c>
      <c r="G30" s="33">
        <v>106.06060606060606</v>
      </c>
      <c r="H30" s="33">
        <v>120.22160664819944</v>
      </c>
      <c r="I30" s="12"/>
    </row>
    <row r="31" spans="1:9" s="13" customFormat="1" ht="18.75">
      <c r="A31" s="15">
        <v>16</v>
      </c>
      <c r="B31" s="27" t="s">
        <v>32</v>
      </c>
      <c r="C31" s="33">
        <v>95000</v>
      </c>
      <c r="D31" s="33">
        <v>32551</v>
      </c>
      <c r="E31" s="33">
        <v>148000</v>
      </c>
      <c r="F31" s="33">
        <v>98000</v>
      </c>
      <c r="G31" s="33">
        <v>155.78947368421052</v>
      </c>
      <c r="H31" s="33">
        <v>301.06601947712818</v>
      </c>
      <c r="I31" s="12"/>
    </row>
    <row r="32" spans="1:9" s="13" customFormat="1" ht="18.75">
      <c r="A32" s="15">
        <v>17</v>
      </c>
      <c r="B32" s="27" t="s">
        <v>33</v>
      </c>
      <c r="C32" s="33">
        <v>25000</v>
      </c>
      <c r="D32" s="33">
        <v>25000</v>
      </c>
      <c r="E32" s="33">
        <v>24000</v>
      </c>
      <c r="F32" s="33">
        <v>24000</v>
      </c>
      <c r="G32" s="33">
        <v>96</v>
      </c>
      <c r="H32" s="33">
        <v>96</v>
      </c>
      <c r="I32" s="12"/>
    </row>
    <row r="33" spans="1:9" s="13" customFormat="1" ht="47.25">
      <c r="A33" s="18">
        <v>18</v>
      </c>
      <c r="B33" s="19" t="s">
        <v>34</v>
      </c>
      <c r="C33" s="33"/>
      <c r="D33" s="33"/>
      <c r="E33" s="33"/>
      <c r="F33" s="33"/>
      <c r="G33" s="33"/>
      <c r="H33" s="33"/>
      <c r="I33" s="12"/>
    </row>
    <row r="34" spans="1:9" s="13" customFormat="1" ht="18.75">
      <c r="A34" s="14" t="s">
        <v>35</v>
      </c>
      <c r="B34" s="26" t="s">
        <v>36</v>
      </c>
      <c r="C34" s="33"/>
      <c r="D34" s="33"/>
      <c r="E34" s="33"/>
      <c r="F34" s="33"/>
      <c r="G34" s="33"/>
      <c r="H34" s="33"/>
      <c r="I34" s="12"/>
    </row>
    <row r="35" spans="1:9" s="13" customFormat="1" ht="18.75">
      <c r="A35" s="14" t="s">
        <v>37</v>
      </c>
      <c r="B35" s="26" t="s">
        <v>38</v>
      </c>
      <c r="C35" s="32">
        <v>1795000</v>
      </c>
      <c r="D35" s="32"/>
      <c r="E35" s="32">
        <v>1900000</v>
      </c>
      <c r="F35" s="32"/>
      <c r="G35" s="32">
        <v>105.84958217270194</v>
      </c>
      <c r="H35" s="32"/>
      <c r="I35" s="12"/>
    </row>
    <row r="36" spans="1:9" s="13" customFormat="1" ht="18.75">
      <c r="A36" s="15">
        <v>1</v>
      </c>
      <c r="B36" s="27" t="s">
        <v>39</v>
      </c>
      <c r="C36" s="33"/>
      <c r="D36" s="33"/>
      <c r="E36" s="33"/>
      <c r="F36" s="33"/>
      <c r="G36" s="33"/>
      <c r="H36" s="33"/>
      <c r="I36" s="12"/>
    </row>
    <row r="37" spans="1:9" s="13" customFormat="1" ht="18.75">
      <c r="A37" s="15">
        <f>A36+1</f>
        <v>2</v>
      </c>
      <c r="B37" s="27" t="s">
        <v>40</v>
      </c>
      <c r="C37" s="33"/>
      <c r="D37" s="33"/>
      <c r="E37" s="33"/>
      <c r="F37" s="33"/>
      <c r="G37" s="33"/>
      <c r="H37" s="33"/>
      <c r="I37" s="12"/>
    </row>
    <row r="38" spans="1:9" s="13" customFormat="1" ht="18.75">
      <c r="A38" s="15">
        <f>A37+1</f>
        <v>3</v>
      </c>
      <c r="B38" s="27" t="s">
        <v>41</v>
      </c>
      <c r="C38" s="33"/>
      <c r="D38" s="33"/>
      <c r="E38" s="33"/>
      <c r="F38" s="33"/>
      <c r="G38" s="33"/>
      <c r="H38" s="33"/>
      <c r="I38" s="12"/>
    </row>
    <row r="39" spans="1:9" s="13" customFormat="1" ht="18.75">
      <c r="A39" s="15">
        <f>A38+1</f>
        <v>4</v>
      </c>
      <c r="B39" s="27" t="s">
        <v>42</v>
      </c>
      <c r="C39" s="33"/>
      <c r="D39" s="33"/>
      <c r="E39" s="33"/>
      <c r="F39" s="33"/>
      <c r="G39" s="33"/>
      <c r="H39" s="33"/>
      <c r="I39" s="12"/>
    </row>
    <row r="40" spans="1:9" s="13" customFormat="1" ht="18.75">
      <c r="A40" s="15">
        <v>5</v>
      </c>
      <c r="B40" s="27" t="s">
        <v>43</v>
      </c>
      <c r="C40" s="33"/>
      <c r="D40" s="33"/>
      <c r="E40" s="33"/>
      <c r="F40" s="33"/>
      <c r="G40" s="33"/>
      <c r="H40" s="33"/>
      <c r="I40" s="12"/>
    </row>
    <row r="41" spans="1:9" s="13" customFormat="1" ht="18.75">
      <c r="A41" s="15">
        <v>6</v>
      </c>
      <c r="B41" s="27" t="s">
        <v>44</v>
      </c>
      <c r="C41" s="33"/>
      <c r="D41" s="33"/>
      <c r="E41" s="33"/>
      <c r="F41" s="33"/>
      <c r="G41" s="33"/>
      <c r="H41" s="33"/>
      <c r="I41" s="12"/>
    </row>
    <row r="42" spans="1:9" s="13" customFormat="1" ht="18.600000000000001" customHeight="1">
      <c r="A42" s="20" t="s">
        <v>45</v>
      </c>
      <c r="B42" s="30" t="s">
        <v>46</v>
      </c>
      <c r="C42" s="34"/>
      <c r="D42" s="34"/>
      <c r="E42" s="34"/>
      <c r="F42" s="34"/>
      <c r="G42" s="34"/>
      <c r="H42" s="34"/>
      <c r="I42" s="12"/>
    </row>
    <row r="43" spans="1:9" ht="22.5" customHeight="1">
      <c r="A43" s="13"/>
      <c r="B43" s="21"/>
      <c r="C43" s="13"/>
      <c r="D43" s="13"/>
      <c r="E43" s="13"/>
      <c r="F43" s="13"/>
      <c r="G43" s="13"/>
      <c r="H43" s="13"/>
    </row>
    <row r="44" spans="1:9" ht="18.75">
      <c r="A44" s="13"/>
      <c r="B44" s="21"/>
      <c r="C44" s="13"/>
      <c r="D44" s="13"/>
      <c r="E44" s="13"/>
      <c r="F44" s="13"/>
      <c r="G44" s="13"/>
      <c r="H44" s="13"/>
    </row>
    <row r="45" spans="1:9" ht="18.75">
      <c r="A45" s="13"/>
      <c r="B45" s="22"/>
      <c r="C45" s="13"/>
      <c r="D45" s="13"/>
      <c r="E45" s="13"/>
      <c r="F45" s="13"/>
      <c r="G45" s="13"/>
      <c r="H45" s="13"/>
    </row>
    <row r="46" spans="1:9" ht="18.75">
      <c r="A46" s="23"/>
      <c r="B46" s="21"/>
      <c r="C46" s="13"/>
      <c r="D46" s="13"/>
      <c r="E46" s="13"/>
      <c r="F46" s="13"/>
      <c r="G46" s="13"/>
      <c r="H46" s="13"/>
    </row>
    <row r="47" spans="1:9" ht="18.75">
      <c r="A47" s="24"/>
      <c r="B47" s="21"/>
      <c r="C47" s="13"/>
      <c r="D47" s="13"/>
      <c r="E47" s="13"/>
      <c r="F47" s="13"/>
      <c r="G47" s="13"/>
      <c r="H47" s="13"/>
    </row>
    <row r="48" spans="1:9" ht="18.75">
      <c r="A48" s="24"/>
      <c r="B48" s="21"/>
      <c r="C48" s="13"/>
      <c r="D48" s="13"/>
      <c r="E48" s="13"/>
      <c r="F48" s="13"/>
      <c r="G48" s="13"/>
      <c r="H48" s="13"/>
    </row>
  </sheetData>
  <mergeCells count="39">
    <mergeCell ref="AG3:AN3"/>
    <mergeCell ref="G1:H1"/>
    <mergeCell ref="A3:H3"/>
    <mergeCell ref="I3:P3"/>
    <mergeCell ref="Q3:X3"/>
    <mergeCell ref="Y3:AF3"/>
    <mergeCell ref="DY3:EF3"/>
    <mergeCell ref="AO3:AV3"/>
    <mergeCell ref="AW3:BD3"/>
    <mergeCell ref="BE3:BL3"/>
    <mergeCell ref="BM3:BT3"/>
    <mergeCell ref="BU3:CB3"/>
    <mergeCell ref="CC3:CJ3"/>
    <mergeCell ref="CK3:CR3"/>
    <mergeCell ref="CS3:CZ3"/>
    <mergeCell ref="DA3:DH3"/>
    <mergeCell ref="DI3:DP3"/>
    <mergeCell ref="DQ3:DX3"/>
    <mergeCell ref="EO3:EV3"/>
    <mergeCell ref="EW3:FD3"/>
    <mergeCell ref="FE3:FL3"/>
    <mergeCell ref="FM3:FT3"/>
    <mergeCell ref="FU3:GB3"/>
    <mergeCell ref="HY3:IF3"/>
    <mergeCell ref="IG3:IN3"/>
    <mergeCell ref="IO3:IV3"/>
    <mergeCell ref="A4:H4"/>
    <mergeCell ref="A5:A7"/>
    <mergeCell ref="B5:B7"/>
    <mergeCell ref="C5:D6"/>
    <mergeCell ref="E5:F6"/>
    <mergeCell ref="G5:H6"/>
    <mergeCell ref="GC3:GJ3"/>
    <mergeCell ref="GK3:GR3"/>
    <mergeCell ref="GS3:GZ3"/>
    <mergeCell ref="HA3:HH3"/>
    <mergeCell ref="HI3:HP3"/>
    <mergeCell ref="HQ3:HX3"/>
    <mergeCell ref="EG3:EN3"/>
  </mergeCells>
  <pageMargins left="0.11811023622047245" right="0.11811023622047245" top="0.74803149606299213" bottom="0.74803149606299213" header="0.31496062992125984" footer="0.31496062992125984"/>
  <pageSetup paperSize="9" scale="8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E14E4A-7E20-4D4B-8990-C05A6F6711B6}"/>
</file>

<file path=customXml/itemProps2.xml><?xml version="1.0" encoding="utf-8"?>
<ds:datastoreItem xmlns:ds="http://schemas.openxmlformats.org/officeDocument/2006/customXml" ds:itemID="{CFF3CAFB-6E21-4E8A-B272-D60DEEBDDC64}"/>
</file>

<file path=customXml/itemProps3.xml><?xml version="1.0" encoding="utf-8"?>
<ds:datastoreItem xmlns:ds="http://schemas.openxmlformats.org/officeDocument/2006/customXml" ds:itemID="{077172EB-D641-4BB5-B7C6-3471603758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2022-12-07T03:53:07Z</cp:lastPrinted>
  <dcterms:created xsi:type="dcterms:W3CDTF">2022-12-07T03:47:39Z</dcterms:created>
  <dcterms:modified xsi:type="dcterms:W3CDTF">2022-12-07T04:01:45Z</dcterms:modified>
</cp:coreProperties>
</file>