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15" windowWidth="23340" windowHeight="9690"/>
  </bookViews>
  <sheets>
    <sheet name="Bao cao" sheetId="1" r:id="rId1"/>
  </sheets>
  <definedNames>
    <definedName name="_xlnm.Print_Titles" localSheetId="0">'Bao cao'!$5:$7</definedName>
  </definedNames>
  <calcPr calcId="124519"/>
</workbook>
</file>

<file path=xl/calcChain.xml><?xml version="1.0" encoding="utf-8"?>
<calcChain xmlns="http://schemas.openxmlformats.org/spreadsheetml/2006/main">
  <c r="A39" i="1"/>
  <c r="A40" s="1"/>
  <c r="A41" s="1"/>
  <c r="A38"/>
  <c r="A33"/>
  <c r="A32"/>
  <c r="A13"/>
  <c r="A14" s="1"/>
  <c r="A15" s="1"/>
  <c r="A16" s="1"/>
  <c r="A19" s="1"/>
  <c r="A20" s="1"/>
  <c r="A25" s="1"/>
  <c r="A26" s="1"/>
  <c r="A27" s="1"/>
  <c r="A28" s="1"/>
  <c r="A29" s="1"/>
  <c r="A12"/>
</calcChain>
</file>

<file path=xl/sharedStrings.xml><?xml version="1.0" encoding="utf-8"?>
<sst xmlns="http://schemas.openxmlformats.org/spreadsheetml/2006/main" count="69" uniqueCount="60">
  <si>
    <t>Biểu số 63/CK-NSNN</t>
  </si>
  <si>
    <t>(Quyết toán đã được Hội đồng nhân dân phê chuẩn)</t>
  </si>
  <si>
    <t>Đơn vị: Triệu đồng</t>
  </si>
  <si>
    <t>STT</t>
  </si>
  <si>
    <t>NỘI DUNG</t>
  </si>
  <si>
    <t>DỰ TOÁN</t>
  </si>
  <si>
    <t>QUYẾT TOÁN</t>
  </si>
  <si>
    <t>SO SÁNH (%)</t>
  </si>
  <si>
    <t>TỔNG THU NSNN</t>
  </si>
  <si>
    <t>THU NSĐP</t>
  </si>
  <si>
    <t>TỔNG NGUỒN THU NSNN</t>
  </si>
  <si>
    <t>A</t>
  </si>
  <si>
    <t>TỔNG THU CÂN ĐỐI NSNN</t>
  </si>
  <si>
    <t>I</t>
  </si>
  <si>
    <t>Thu nội địa</t>
  </si>
  <si>
    <t>Thu từ khu vực DNNN do Trung ương quản lý</t>
  </si>
  <si>
    <t>Thu từ khu vực DNNN do Địa phương quản lý</t>
  </si>
  <si>
    <t xml:space="preserve">Thu từ khu vực doanh nghiệp có vốn đầu tư nước ngoài </t>
  </si>
  <si>
    <t>Thu từ khu vực kinh tế ngoài quốc doanh</t>
  </si>
  <si>
    <t>Thuế thu nhập cá nhân</t>
  </si>
  <si>
    <t>Thuế bảo vệ môi trường</t>
  </si>
  <si>
    <t>-</t>
  </si>
  <si>
    <t>Thuế  BVMT thu từ hàng hóa sản xuất, kinh doanh trong nước</t>
  </si>
  <si>
    <t>Thuế  BVMT thu từ hàng hóa nhập khẩu</t>
  </si>
  <si>
    <t>Lệ phí trước bạ</t>
  </si>
  <si>
    <t xml:space="preserve">Thu phí, lệ phí </t>
  </si>
  <si>
    <t xml:space="preserve"> Phí và lệ phí trung ương</t>
  </si>
  <si>
    <t xml:space="preserve"> Phí và lệ phí tỉnh</t>
  </si>
  <si>
    <t xml:space="preserve"> Phí và lệ phí huyện</t>
  </si>
  <si>
    <t xml:space="preserve"> 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</si>
  <si>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</si>
  <si>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</si>
  <si>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</si>
  <si>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</si>
  <si>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</si>
  <si>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</si>
  <si>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</si>
  <si>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</si>
  <si>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</si>
  <si>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</si>
  <si>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II</t>
  </si>
  <si>
    <t>Thu từ dầu thô</t>
  </si>
  <si>
    <t>III</t>
  </si>
  <si>
    <t>Thu từ hoạt động xuất nhập khẩu</t>
  </si>
  <si>
    <t>Thuế xuất khẩu</t>
  </si>
  <si>
    <t>Thuế nhập khẩu</t>
  </si>
  <si>
    <t>Thuế tiêu thụ đặc biệt thu từ hàng hóa nhập khẩu</t>
  </si>
  <si>
    <t>Thuế  bảo vệ môi trường thu từ hàng hóa nhập khẩu</t>
  </si>
  <si>
    <t>Thuế giá trị gia tăng thu từ hàng hóa nhập khẩu</t>
  </si>
  <si>
    <t>Thu khác</t>
  </si>
  <si>
    <t>IV</t>
  </si>
  <si>
    <t>Thu viện trợ</t>
  </si>
  <si>
    <t>B</t>
  </si>
  <si>
    <t>THU TỪ QUỸ DỰ TRỮ TÀI CHÍNH</t>
  </si>
  <si>
    <t>C</t>
  </si>
  <si>
    <t>THU KẾT DƯ NĂM TRƯỚC</t>
  </si>
  <si>
    <t>D</t>
  </si>
  <si>
    <t>THU CHUYỂN NGUỒN TỪ NĂM TRƯỚC CHUYỂN SANG</t>
  </si>
  <si>
    <t>UBND TỈNH HÀ NAM</t>
  </si>
  <si>
    <t>QUYẾT TOÁN THU NGÂN SÁCH NHÀ NƯỚC NĂM 2020</t>
  </si>
</sst>
</file>

<file path=xl/styles.xml><?xml version="1.0" encoding="utf-8"?>
<styleSheet xmlns="http://schemas.openxmlformats.org/spreadsheetml/2006/main">
  <numFmts count="4">
    <numFmt numFmtId="164" formatCode="_(* #,##0.00_);_(* \(#,##0.00\);_(* &quot;-&quot;??_);_(@_)"/>
    <numFmt numFmtId="165" formatCode="_(&quot;$&quot;* #,##0.00_);_(&quot;$&quot;* \(#,##0.00\);_(&quot;$&quot;* &quot;-&quot;??_);_(@_)"/>
    <numFmt numFmtId="166" formatCode="#,###;\-#,###;&quot;&quot;;_(@_)"/>
    <numFmt numFmtId="167" formatCode="_(* #,##0_);_(* \(#,##0\);_(* &quot;-&quot;??_);_(@_)"/>
  </numFmts>
  <fonts count="20">
    <font>
      <sz val="11"/>
      <color theme="1"/>
      <name val="Calibri"/>
      <family val="2"/>
      <scheme val="minor"/>
    </font>
    <font>
      <b/>
      <sz val="12"/>
      <name val="Times New Roman"/>
      <family val="1"/>
    </font>
    <font>
      <sz val="12"/>
      <name val=".VnTime"/>
      <family val="2"/>
    </font>
    <font>
      <sz val="12"/>
      <name val="Times New Roman"/>
      <family val="1"/>
    </font>
    <font>
      <b/>
      <sz val="14"/>
      <name val="Times New Roman"/>
      <family val="1"/>
    </font>
    <font>
      <sz val="16"/>
      <name val="Times New Roman"/>
      <family val="1"/>
    </font>
    <font>
      <i/>
      <sz val="12"/>
      <name val="Times New Roman"/>
      <family val="1"/>
    </font>
    <font>
      <i/>
      <sz val="14"/>
      <name val="Times New Roman"/>
      <family val="1"/>
    </font>
    <font>
      <sz val="14"/>
      <name val="Times New Roman"/>
      <family val="1"/>
    </font>
    <font>
      <sz val="11"/>
      <name val="Times New Roman"/>
      <family val="1"/>
    </font>
    <font>
      <sz val="11"/>
      <name val="Times New Roman"/>
      <family val="1"/>
      <charset val="163"/>
    </font>
    <font>
      <sz val="13"/>
      <name val=".VnTime"/>
      <family val="2"/>
    </font>
    <font>
      <sz val="10"/>
      <name val="Arial"/>
      <family val="2"/>
      <charset val="163"/>
    </font>
    <font>
      <sz val="12"/>
      <name val=".VnArial Narrow"/>
      <family val="2"/>
    </font>
    <font>
      <sz val="11"/>
      <color theme="1"/>
      <name val="Calibri"/>
      <family val="2"/>
      <charset val="163"/>
      <scheme val="minor"/>
    </font>
    <font>
      <b/>
      <sz val="10"/>
      <name val="Times New Roman"/>
      <family val="1"/>
    </font>
    <font>
      <b/>
      <i/>
      <sz val="10"/>
      <name val="Times New Roman"/>
      <family val="1"/>
    </font>
    <font>
      <sz val="10"/>
      <name val="Times New Roman"/>
      <family val="1"/>
    </font>
    <font>
      <sz val="10"/>
      <name val=".VnArial Narrow"/>
      <family val="2"/>
    </font>
    <font>
      <i/>
      <sz val="10"/>
      <name val="Times New Roman"/>
      <family val="1"/>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s>
  <cellStyleXfs count="12">
    <xf numFmtId="0" fontId="0" fillId="0" borderId="0"/>
    <xf numFmtId="0" fontId="2" fillId="0" borderId="0"/>
    <xf numFmtId="164" fontId="10" fillId="0" borderId="0" applyFont="0" applyFill="0" applyBorder="0" applyAlignment="0" applyProtection="0"/>
    <xf numFmtId="165" fontId="10" fillId="0" borderId="0" applyFont="0" applyFill="0" applyBorder="0" applyAlignment="0" applyProtection="0"/>
    <xf numFmtId="166" fontId="11" fillId="0" borderId="0" applyFont="0" applyFill="0" applyBorder="0" applyAlignment="0" applyProtection="0"/>
    <xf numFmtId="0" fontId="12" fillId="0" borderId="0"/>
    <xf numFmtId="0" fontId="13" fillId="0" borderId="0"/>
    <xf numFmtId="0" fontId="14" fillId="0" borderId="0"/>
    <xf numFmtId="0" fontId="2" fillId="0" borderId="0"/>
    <xf numFmtId="0" fontId="10" fillId="0" borderId="0"/>
    <xf numFmtId="0" fontId="13" fillId="0" borderId="0"/>
    <xf numFmtId="0" fontId="2" fillId="0" borderId="0"/>
  </cellStyleXfs>
  <cellXfs count="58">
    <xf numFmtId="0" fontId="0" fillId="0" borderId="0" xfId="0"/>
    <xf numFmtId="0" fontId="1" fillId="0" borderId="0" xfId="0" applyFont="1" applyFill="1" applyAlignment="1"/>
    <xf numFmtId="0" fontId="3" fillId="0" borderId="0" xfId="1" applyFont="1" applyFill="1" applyAlignment="1">
      <alignment horizontal="right"/>
    </xf>
    <xf numFmtId="0" fontId="3" fillId="0" borderId="0" xfId="1" applyFont="1" applyFill="1" applyAlignment="1">
      <alignment horizontal="centerContinuous"/>
    </xf>
    <xf numFmtId="0" fontId="3" fillId="0" borderId="0" xfId="1" applyFont="1" applyFill="1"/>
    <xf numFmtId="0" fontId="1" fillId="0" borderId="0" xfId="1" applyFont="1" applyFill="1" applyAlignment="1">
      <alignment horizontal="centerContinuous"/>
    </xf>
    <xf numFmtId="0" fontId="5" fillId="0" borderId="0" xfId="1" applyFont="1" applyFill="1" applyAlignment="1">
      <alignment horizontal="centerContinuous"/>
    </xf>
    <xf numFmtId="0" fontId="7" fillId="0" borderId="0" xfId="1" applyFont="1" applyFill="1" applyAlignment="1">
      <alignment horizontal="left"/>
    </xf>
    <xf numFmtId="0" fontId="8" fillId="0" borderId="0" xfId="1" applyFont="1" applyFill="1"/>
    <xf numFmtId="0" fontId="7" fillId="0" borderId="0" xfId="1" applyFont="1" applyFill="1"/>
    <xf numFmtId="0" fontId="6" fillId="0" borderId="0" xfId="1" applyFont="1" applyFill="1" applyAlignment="1">
      <alignment horizontal="right"/>
    </xf>
    <xf numFmtId="0" fontId="9" fillId="0" borderId="0" xfId="1" applyFont="1" applyFill="1"/>
    <xf numFmtId="0" fontId="8" fillId="0" borderId="0" xfId="0" applyFont="1" applyFill="1"/>
    <xf numFmtId="0" fontId="7" fillId="0" borderId="0" xfId="0" applyFont="1" applyFill="1"/>
    <xf numFmtId="167" fontId="15" fillId="0" borderId="6" xfId="2" applyNumberFormat="1" applyFont="1" applyBorder="1" applyAlignment="1">
      <alignment vertical="center"/>
    </xf>
    <xf numFmtId="167" fontId="15" fillId="0" borderId="8" xfId="2" applyNumberFormat="1" applyFont="1" applyBorder="1" applyAlignment="1">
      <alignment vertical="center"/>
    </xf>
    <xf numFmtId="167" fontId="16" fillId="0" borderId="8" xfId="2" applyNumberFormat="1" applyFont="1" applyFill="1" applyBorder="1" applyAlignment="1">
      <alignment vertical="center"/>
    </xf>
    <xf numFmtId="167" fontId="17" fillId="0" borderId="8" xfId="2" applyNumberFormat="1" applyFont="1" applyFill="1" applyBorder="1" applyAlignment="1">
      <alignment vertical="center"/>
    </xf>
    <xf numFmtId="167" fontId="17" fillId="0" borderId="8" xfId="2" applyNumberFormat="1" applyFont="1" applyBorder="1" applyAlignment="1">
      <alignment vertical="center"/>
    </xf>
    <xf numFmtId="167" fontId="15" fillId="2" borderId="8" xfId="2" applyNumberFormat="1" applyFont="1" applyFill="1" applyBorder="1" applyAlignment="1">
      <alignment vertical="center"/>
    </xf>
    <xf numFmtId="167" fontId="15" fillId="0" borderId="8" xfId="2" applyNumberFormat="1" applyFont="1" applyFill="1" applyBorder="1" applyAlignment="1">
      <alignment vertical="center"/>
    </xf>
    <xf numFmtId="167" fontId="15" fillId="0" borderId="10" xfId="2" applyNumberFormat="1" applyFont="1" applyBorder="1" applyAlignment="1">
      <alignment vertical="center"/>
    </xf>
    <xf numFmtId="0" fontId="1" fillId="0" borderId="0" xfId="0" applyFont="1" applyFill="1" applyAlignment="1">
      <alignment wrapText="1"/>
    </xf>
    <xf numFmtId="0" fontId="4" fillId="0" borderId="0" xfId="1" applyFont="1" applyFill="1" applyAlignment="1">
      <alignment horizontal="centerContinuous" wrapText="1"/>
    </xf>
    <xf numFmtId="0" fontId="7" fillId="0" borderId="0" xfId="1" applyFont="1" applyFill="1" applyAlignment="1">
      <alignment horizontal="left" wrapText="1"/>
    </xf>
    <xf numFmtId="0" fontId="7" fillId="0" borderId="0" xfId="0" quotePrefix="1" applyFont="1" applyFill="1" applyAlignment="1">
      <alignment horizontal="left" wrapText="1"/>
    </xf>
    <xf numFmtId="0" fontId="7" fillId="0" borderId="12" xfId="0" quotePrefix="1" applyFont="1" applyFill="1" applyBorder="1" applyAlignment="1">
      <alignment wrapText="1"/>
    </xf>
    <xf numFmtId="0" fontId="7" fillId="0" borderId="0" xfId="0" quotePrefix="1" applyFont="1" applyFill="1" applyBorder="1" applyAlignment="1">
      <alignment wrapText="1"/>
    </xf>
    <xf numFmtId="0" fontId="8" fillId="0" borderId="0" xfId="1" applyFont="1" applyFill="1" applyAlignment="1">
      <alignment wrapText="1"/>
    </xf>
    <xf numFmtId="0" fontId="3" fillId="0" borderId="0" xfId="1" applyFont="1" applyFill="1" applyAlignment="1">
      <alignment wrapText="1"/>
    </xf>
    <xf numFmtId="0" fontId="15" fillId="0" borderId="6" xfId="0" applyFont="1" applyFill="1" applyBorder="1" applyAlignment="1">
      <alignment horizontal="center"/>
    </xf>
    <xf numFmtId="0" fontId="15" fillId="0" borderId="7" xfId="0" applyFont="1" applyFill="1" applyBorder="1" applyAlignment="1">
      <alignment wrapText="1"/>
    </xf>
    <xf numFmtId="3" fontId="15" fillId="0" borderId="6" xfId="11" applyNumberFormat="1" applyFont="1" applyBorder="1" applyAlignment="1">
      <alignment vertical="center"/>
    </xf>
    <xf numFmtId="0" fontId="15" fillId="0" borderId="8" xfId="0" applyFont="1" applyFill="1" applyBorder="1" applyAlignment="1">
      <alignment horizontal="center"/>
    </xf>
    <xf numFmtId="0" fontId="15" fillId="0" borderId="9" xfId="0" applyFont="1" applyFill="1" applyBorder="1" applyAlignment="1">
      <alignment wrapText="1"/>
    </xf>
    <xf numFmtId="3" fontId="15" fillId="0" borderId="8" xfId="11" applyNumberFormat="1" applyFont="1" applyBorder="1" applyAlignment="1">
      <alignment vertical="center"/>
    </xf>
    <xf numFmtId="0" fontId="17" fillId="0" borderId="8" xfId="0" applyFont="1" applyFill="1" applyBorder="1" applyAlignment="1">
      <alignment horizontal="center"/>
    </xf>
    <xf numFmtId="0" fontId="17" fillId="0" borderId="9" xfId="0" applyFont="1" applyFill="1" applyBorder="1" applyAlignment="1">
      <alignment wrapText="1"/>
    </xf>
    <xf numFmtId="3" fontId="17" fillId="0" borderId="8" xfId="11" applyNumberFormat="1" applyFont="1" applyBorder="1" applyAlignment="1">
      <alignment vertical="center"/>
    </xf>
    <xf numFmtId="0" fontId="19" fillId="0" borderId="8" xfId="0" quotePrefix="1" applyFont="1" applyFill="1" applyBorder="1" applyAlignment="1">
      <alignment horizontal="center"/>
    </xf>
    <xf numFmtId="0" fontId="19" fillId="0" borderId="8" xfId="0" applyFont="1" applyFill="1" applyBorder="1" applyAlignment="1">
      <alignment wrapText="1"/>
    </xf>
    <xf numFmtId="3" fontId="19" fillId="0" borderId="8" xfId="11" applyNumberFormat="1" applyFont="1" applyBorder="1" applyAlignment="1">
      <alignment vertical="center"/>
    </xf>
    <xf numFmtId="0" fontId="17" fillId="0" borderId="8" xfId="0" quotePrefix="1" applyFont="1" applyFill="1" applyBorder="1" applyAlignment="1">
      <alignment horizontal="center"/>
    </xf>
    <xf numFmtId="0" fontId="19" fillId="0" borderId="9" xfId="0" applyFont="1" applyFill="1" applyBorder="1" applyAlignment="1">
      <alignment wrapText="1"/>
    </xf>
    <xf numFmtId="0" fontId="17" fillId="0" borderId="8"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NumberFormat="1" applyFont="1" applyFill="1" applyBorder="1" applyAlignment="1">
      <alignment horizontal="left" vertical="center" wrapText="1"/>
    </xf>
    <xf numFmtId="0" fontId="15" fillId="0" borderId="10" xfId="0" applyFont="1" applyFill="1" applyBorder="1" applyAlignment="1">
      <alignment horizontal="center" vertical="center"/>
    </xf>
    <xf numFmtId="0" fontId="15" fillId="0" borderId="11" xfId="0" applyNumberFormat="1" applyFont="1" applyFill="1" applyBorder="1" applyAlignment="1">
      <alignment horizontal="left" vertical="center" wrapText="1"/>
    </xf>
    <xf numFmtId="3" fontId="15" fillId="0" borderId="10" xfId="11" applyNumberFormat="1" applyFont="1" applyBorder="1" applyAlignment="1">
      <alignment vertical="center"/>
    </xf>
    <xf numFmtId="0" fontId="15" fillId="0" borderId="1" xfId="1" applyFont="1" applyFill="1" applyBorder="1" applyAlignment="1">
      <alignment horizontal="center" vertical="center" wrapText="1"/>
    </xf>
    <xf numFmtId="0" fontId="18" fillId="0" borderId="5" xfId="0" applyFont="1" applyFill="1" applyBorder="1" applyAlignment="1">
      <alignment horizontal="center" vertical="center" wrapText="1"/>
    </xf>
    <xf numFmtId="0" fontId="7" fillId="0" borderId="0" xfId="0" applyFont="1" applyFill="1" applyAlignment="1">
      <alignment horizontal="left"/>
    </xf>
    <xf numFmtId="0" fontId="1" fillId="0" borderId="0" xfId="0" applyFont="1" applyFill="1" applyAlignment="1">
      <alignment horizontal="center"/>
    </xf>
    <xf numFmtId="0" fontId="6" fillId="0" borderId="0" xfId="0" applyNumberFormat="1" applyFont="1" applyFill="1" applyBorder="1" applyAlignment="1">
      <alignment horizontal="center" vertical="center" wrapText="1"/>
    </xf>
    <xf numFmtId="0" fontId="18" fillId="0" borderId="4" xfId="0" applyFont="1" applyFill="1" applyBorder="1" applyAlignment="1">
      <alignment horizontal="center" vertical="center" wrapText="1"/>
    </xf>
    <xf numFmtId="0" fontId="15" fillId="0" borderId="2" xfId="1" applyFont="1" applyFill="1" applyBorder="1" applyAlignment="1">
      <alignment horizontal="center" vertical="center" wrapText="1"/>
    </xf>
    <xf numFmtId="0" fontId="18" fillId="0" borderId="3" xfId="0" applyFont="1" applyFill="1" applyBorder="1" applyAlignment="1">
      <alignment vertical="center" wrapText="1"/>
    </xf>
  </cellXfs>
  <cellStyles count="12">
    <cellStyle name="Comma 2" xfId="2"/>
    <cellStyle name="Currency 2" xfId="3"/>
    <cellStyle name="HAI" xfId="4"/>
    <cellStyle name="Normal" xfId="0" builtinId="0"/>
    <cellStyle name="Normal 2" xfId="1"/>
    <cellStyle name="Normal 2 3" xfId="11"/>
    <cellStyle name="Normal 3" xfId="5"/>
    <cellStyle name="Normal 4" xfId="6"/>
    <cellStyle name="Normal 5" xfId="7"/>
    <cellStyle name="Normal 6" xfId="8"/>
    <cellStyle name="Normal 7" xfId="9"/>
    <cellStyle name="Normal 8" xfId="1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62"/>
  <sheetViews>
    <sheetView tabSelected="1" topLeftCell="A40" zoomScale="90" zoomScaleNormal="90" workbookViewId="0">
      <selection activeCell="B50" sqref="B50"/>
    </sheetView>
  </sheetViews>
  <sheetFormatPr defaultColWidth="12.85546875" defaultRowHeight="15.75"/>
  <cols>
    <col min="1" max="1" width="5.28515625" style="4" customWidth="1"/>
    <col min="2" max="2" width="31.85546875" style="29" customWidth="1"/>
    <col min="3" max="3" width="11.28515625" style="4" customWidth="1"/>
    <col min="4" max="4" width="10.85546875" style="4" customWidth="1"/>
    <col min="5" max="5" width="11.28515625" style="4" customWidth="1"/>
    <col min="6" max="6" width="11" style="4" customWidth="1"/>
    <col min="7" max="7" width="7.42578125" style="4" customWidth="1"/>
    <col min="8" max="8" width="6.5703125" style="4" customWidth="1"/>
    <col min="9" max="16384" width="12.85546875" style="4"/>
  </cols>
  <sheetData>
    <row r="1" spans="1:8" ht="21" customHeight="1">
      <c r="A1" s="1" t="s">
        <v>58</v>
      </c>
      <c r="B1" s="22"/>
      <c r="C1" s="1"/>
      <c r="D1" s="2"/>
      <c r="E1" s="3"/>
      <c r="F1" s="53" t="s">
        <v>0</v>
      </c>
      <c r="G1" s="53"/>
      <c r="H1" s="53"/>
    </row>
    <row r="2" spans="1:8" ht="21" customHeight="1">
      <c r="A2" s="5" t="s">
        <v>59</v>
      </c>
      <c r="B2" s="23"/>
      <c r="C2" s="6"/>
      <c r="D2" s="6"/>
      <c r="E2" s="6"/>
      <c r="F2" s="6"/>
      <c r="G2" s="6"/>
      <c r="H2" s="6"/>
    </row>
    <row r="3" spans="1:8" ht="21" customHeight="1">
      <c r="A3" s="54" t="s">
        <v>1</v>
      </c>
      <c r="B3" s="54"/>
      <c r="C3" s="54"/>
      <c r="D3" s="54"/>
      <c r="E3" s="54"/>
      <c r="F3" s="54"/>
      <c r="G3" s="54"/>
      <c r="H3" s="54"/>
    </row>
    <row r="4" spans="1:8" ht="17.25" customHeight="1">
      <c r="A4" s="7"/>
      <c r="B4" s="24"/>
      <c r="C4" s="8"/>
      <c r="D4" s="8"/>
      <c r="E4" s="8"/>
      <c r="F4" s="8"/>
      <c r="G4" s="9"/>
      <c r="H4" s="10" t="s">
        <v>2</v>
      </c>
    </row>
    <row r="5" spans="1:8" s="11" customFormat="1" ht="23.25" customHeight="1">
      <c r="A5" s="50" t="s">
        <v>3</v>
      </c>
      <c r="B5" s="50" t="s">
        <v>4</v>
      </c>
      <c r="C5" s="56" t="s">
        <v>5</v>
      </c>
      <c r="D5" s="57"/>
      <c r="E5" s="56" t="s">
        <v>6</v>
      </c>
      <c r="F5" s="57"/>
      <c r="G5" s="56" t="s">
        <v>7</v>
      </c>
      <c r="H5" s="57"/>
    </row>
    <row r="6" spans="1:8" s="11" customFormat="1" ht="15">
      <c r="A6" s="55"/>
      <c r="B6" s="55"/>
      <c r="C6" s="50" t="s">
        <v>8</v>
      </c>
      <c r="D6" s="50" t="s">
        <v>9</v>
      </c>
      <c r="E6" s="50" t="s">
        <v>8</v>
      </c>
      <c r="F6" s="50" t="s">
        <v>9</v>
      </c>
      <c r="G6" s="50" t="s">
        <v>8</v>
      </c>
      <c r="H6" s="50" t="s">
        <v>9</v>
      </c>
    </row>
    <row r="7" spans="1:8" s="11" customFormat="1" ht="21.75" customHeight="1">
      <c r="A7" s="51"/>
      <c r="B7" s="51"/>
      <c r="C7" s="51"/>
      <c r="D7" s="51"/>
      <c r="E7" s="51"/>
      <c r="F7" s="51"/>
      <c r="G7" s="51"/>
      <c r="H7" s="51"/>
    </row>
    <row r="8" spans="1:8" s="8" customFormat="1" ht="18.600000000000001" customHeight="1">
      <c r="A8" s="30"/>
      <c r="B8" s="31" t="s">
        <v>10</v>
      </c>
      <c r="C8" s="32">
        <v>11526596</v>
      </c>
      <c r="D8" s="32">
        <v>9494596</v>
      </c>
      <c r="E8" s="32">
        <v>18453900.530770998</v>
      </c>
      <c r="F8" s="32">
        <v>16318896.186654998</v>
      </c>
      <c r="G8" s="14">
        <v>160.09844129846311</v>
      </c>
      <c r="H8" s="14">
        <v>171.87562468855964</v>
      </c>
    </row>
    <row r="9" spans="1:8" s="8" customFormat="1" ht="18.600000000000001" customHeight="1">
      <c r="A9" s="33" t="s">
        <v>11</v>
      </c>
      <c r="B9" s="34" t="s">
        <v>12</v>
      </c>
      <c r="C9" s="35">
        <v>9274000</v>
      </c>
      <c r="D9" s="35">
        <v>7242000</v>
      </c>
      <c r="E9" s="35">
        <v>10675991.776891997</v>
      </c>
      <c r="F9" s="35">
        <v>8542075.3192479983</v>
      </c>
      <c r="G9" s="15">
        <v>115.11744421923655</v>
      </c>
      <c r="H9" s="15">
        <v>117.95188234255728</v>
      </c>
    </row>
    <row r="10" spans="1:8" s="8" customFormat="1" ht="18.75">
      <c r="A10" s="33" t="s">
        <v>13</v>
      </c>
      <c r="B10" s="34" t="s">
        <v>14</v>
      </c>
      <c r="C10" s="35">
        <v>7574000</v>
      </c>
      <c r="D10" s="35">
        <v>7242000</v>
      </c>
      <c r="E10" s="35">
        <v>8916558.8805529978</v>
      </c>
      <c r="F10" s="35">
        <v>8541675.3192479983</v>
      </c>
      <c r="G10" s="16">
        <v>117.72588962969365</v>
      </c>
      <c r="H10" s="16">
        <v>117.94635900646227</v>
      </c>
    </row>
    <row r="11" spans="1:8" s="8" customFormat="1" ht="27">
      <c r="A11" s="36">
        <v>1</v>
      </c>
      <c r="B11" s="37" t="s">
        <v>15</v>
      </c>
      <c r="C11" s="38">
        <v>250000</v>
      </c>
      <c r="D11" s="38">
        <v>250000</v>
      </c>
      <c r="E11" s="38">
        <v>325214.237394</v>
      </c>
      <c r="F11" s="38">
        <v>325214.237394</v>
      </c>
      <c r="G11" s="17">
        <v>130.0856949576</v>
      </c>
      <c r="H11" s="17">
        <v>130.0856949576</v>
      </c>
    </row>
    <row r="12" spans="1:8" s="8" customFormat="1" ht="27">
      <c r="A12" s="36">
        <f>A11+1</f>
        <v>2</v>
      </c>
      <c r="B12" s="37" t="s">
        <v>16</v>
      </c>
      <c r="C12" s="38">
        <v>665000</v>
      </c>
      <c r="D12" s="38">
        <v>665000</v>
      </c>
      <c r="E12" s="38">
        <v>464977.40971699997</v>
      </c>
      <c r="F12" s="38">
        <v>464977.40971699997</v>
      </c>
      <c r="G12" s="17">
        <v>69.921414995037594</v>
      </c>
      <c r="H12" s="17">
        <v>69.921414995037594</v>
      </c>
    </row>
    <row r="13" spans="1:8" s="8" customFormat="1" ht="27">
      <c r="A13" s="36">
        <f>A12+1</f>
        <v>3</v>
      </c>
      <c r="B13" s="37" t="s">
        <v>17</v>
      </c>
      <c r="C13" s="38">
        <v>2746000</v>
      </c>
      <c r="D13" s="38">
        <v>2746000</v>
      </c>
      <c r="E13" s="38">
        <v>2678631.2007599995</v>
      </c>
      <c r="F13" s="38">
        <v>2678631.2007599995</v>
      </c>
      <c r="G13" s="18">
        <v>97.54665698324834</v>
      </c>
      <c r="H13" s="18">
        <v>97.54665698324834</v>
      </c>
    </row>
    <row r="14" spans="1:8" s="8" customFormat="1" ht="27">
      <c r="A14" s="36">
        <f>A13+1</f>
        <v>4</v>
      </c>
      <c r="B14" s="37" t="s">
        <v>18</v>
      </c>
      <c r="C14" s="38">
        <v>1480000</v>
      </c>
      <c r="D14" s="38">
        <v>1480000</v>
      </c>
      <c r="E14" s="38">
        <v>1539110.2311379998</v>
      </c>
      <c r="F14" s="38">
        <v>1537369.4174969997</v>
      </c>
      <c r="G14" s="18">
        <v>103.99393453635135</v>
      </c>
      <c r="H14" s="18">
        <v>103.87631199304053</v>
      </c>
    </row>
    <row r="15" spans="1:8" s="8" customFormat="1" ht="18.600000000000001" customHeight="1">
      <c r="A15" s="36">
        <f>A14+1</f>
        <v>5</v>
      </c>
      <c r="B15" s="37" t="s">
        <v>19</v>
      </c>
      <c r="C15" s="38">
        <v>523000</v>
      </c>
      <c r="D15" s="38">
        <v>523000</v>
      </c>
      <c r="E15" s="38">
        <v>571585.27220600005</v>
      </c>
      <c r="F15" s="38">
        <v>571585.27220600005</v>
      </c>
      <c r="G15" s="18">
        <v>109.2897269992352</v>
      </c>
      <c r="H15" s="18">
        <v>109.2897269992352</v>
      </c>
    </row>
    <row r="16" spans="1:8" s="8" customFormat="1" ht="18.600000000000001" customHeight="1">
      <c r="A16" s="36">
        <f>A15+1</f>
        <v>6</v>
      </c>
      <c r="B16" s="37" t="s">
        <v>20</v>
      </c>
      <c r="C16" s="38">
        <v>420000</v>
      </c>
      <c r="D16" s="38">
        <v>156200</v>
      </c>
      <c r="E16" s="38">
        <v>422006.25041600002</v>
      </c>
      <c r="F16" s="38">
        <v>156986.32518099999</v>
      </c>
      <c r="G16" s="18">
        <v>100.47767867047619</v>
      </c>
      <c r="H16" s="18">
        <v>100.50340920678616</v>
      </c>
    </row>
    <row r="17" spans="1:8" s="8" customFormat="1" ht="30.75" customHeight="1">
      <c r="A17" s="39" t="s">
        <v>21</v>
      </c>
      <c r="B17" s="40" t="s">
        <v>22</v>
      </c>
      <c r="C17" s="41"/>
      <c r="D17" s="41"/>
      <c r="E17" s="41"/>
      <c r="F17" s="41"/>
      <c r="G17" s="15"/>
      <c r="H17" s="15"/>
    </row>
    <row r="18" spans="1:8" s="8" customFormat="1" ht="18.600000000000001" customHeight="1">
      <c r="A18" s="39" t="s">
        <v>21</v>
      </c>
      <c r="B18" s="40" t="s">
        <v>23</v>
      </c>
      <c r="C18" s="41"/>
      <c r="D18" s="41"/>
      <c r="E18" s="41"/>
      <c r="F18" s="41"/>
      <c r="G18" s="15"/>
      <c r="H18" s="15"/>
    </row>
    <row r="19" spans="1:8" s="8" customFormat="1" ht="18.600000000000001" customHeight="1">
      <c r="A19" s="36">
        <f>A16+1</f>
        <v>7</v>
      </c>
      <c r="B19" s="37" t="s">
        <v>24</v>
      </c>
      <c r="C19" s="35">
        <v>225000</v>
      </c>
      <c r="D19" s="35">
        <v>225000</v>
      </c>
      <c r="E19" s="35">
        <v>224042.63802099999</v>
      </c>
      <c r="F19" s="35">
        <v>224042.63802099999</v>
      </c>
      <c r="G19" s="15">
        <v>99.574505787111107</v>
      </c>
      <c r="H19" s="15">
        <v>99.574505787111107</v>
      </c>
    </row>
    <row r="20" spans="1:8" s="8" customFormat="1" ht="18.600000000000001" customHeight="1">
      <c r="A20" s="36">
        <f>A19+1</f>
        <v>8</v>
      </c>
      <c r="B20" s="37" t="s">
        <v>25</v>
      </c>
      <c r="C20" s="35">
        <v>279000</v>
      </c>
      <c r="D20" s="35">
        <v>268000</v>
      </c>
      <c r="E20" s="35">
        <v>266734.16584799998</v>
      </c>
      <c r="F20" s="35">
        <v>252731.66921499997</v>
      </c>
      <c r="G20" s="15">
        <v>95.60364367311827</v>
      </c>
      <c r="H20" s="15">
        <v>94.302861647388056</v>
      </c>
    </row>
    <row r="21" spans="1:8" s="8" customFormat="1" ht="18.600000000000001" customHeight="1">
      <c r="A21" s="42" t="s">
        <v>21</v>
      </c>
      <c r="B21" s="43" t="s">
        <v>26</v>
      </c>
      <c r="C21" s="38"/>
      <c r="D21" s="38"/>
      <c r="E21" s="38">
        <v>28199.889996000002</v>
      </c>
      <c r="F21" s="38">
        <v>14197.393362999999</v>
      </c>
      <c r="G21" s="19"/>
      <c r="H21" s="19"/>
    </row>
    <row r="22" spans="1:8" s="8" customFormat="1" ht="18.600000000000001" customHeight="1">
      <c r="A22" s="42" t="s">
        <v>21</v>
      </c>
      <c r="B22" s="43" t="s">
        <v>27</v>
      </c>
      <c r="C22" s="38"/>
      <c r="D22" s="38"/>
      <c r="E22" s="38">
        <v>100235.45506199999</v>
      </c>
      <c r="F22" s="38">
        <v>100235.45506199999</v>
      </c>
      <c r="G22" s="19"/>
      <c r="H22" s="19"/>
    </row>
    <row r="23" spans="1:8" s="8" customFormat="1" ht="18.600000000000001" customHeight="1">
      <c r="A23" s="42" t="s">
        <v>21</v>
      </c>
      <c r="B23" s="43" t="s">
        <v>28</v>
      </c>
      <c r="C23" s="38"/>
      <c r="D23" s="38"/>
      <c r="E23" s="38">
        <v>132908.34392499999</v>
      </c>
      <c r="F23" s="38">
        <v>132908.34392499999</v>
      </c>
      <c r="G23" s="19"/>
      <c r="H23" s="19"/>
    </row>
    <row r="24" spans="1:8" s="8" customFormat="1" ht="18.600000000000001" customHeight="1">
      <c r="A24" s="42" t="s">
        <v>21</v>
      </c>
      <c r="B24" s="43" t="s">
        <v>29</v>
      </c>
      <c r="C24" s="38"/>
      <c r="D24" s="38"/>
      <c r="E24" s="38">
        <v>5390.4768649999996</v>
      </c>
      <c r="F24" s="38">
        <v>5390.4768649999996</v>
      </c>
      <c r="G24" s="15"/>
      <c r="H24" s="15"/>
    </row>
    <row r="25" spans="1:8" s="8" customFormat="1" ht="18.600000000000001" customHeight="1">
      <c r="A25" s="36">
        <f>A20+1</f>
        <v>9</v>
      </c>
      <c r="B25" s="37" t="s">
        <v>30</v>
      </c>
      <c r="C25" s="35"/>
      <c r="D25" s="35"/>
      <c r="E25" s="35">
        <v>495.84014999999999</v>
      </c>
      <c r="F25" s="35">
        <v>495.84014999999999</v>
      </c>
      <c r="G25" s="15"/>
      <c r="H25" s="15"/>
    </row>
    <row r="26" spans="1:8" s="8" customFormat="1" ht="18.600000000000001" customHeight="1">
      <c r="A26" s="36">
        <f>A25+1</f>
        <v>10</v>
      </c>
      <c r="B26" s="37" t="s">
        <v>31</v>
      </c>
      <c r="C26" s="35">
        <v>11000</v>
      </c>
      <c r="D26" s="35">
        <v>11000</v>
      </c>
      <c r="E26" s="35">
        <v>13128.088142000001</v>
      </c>
      <c r="F26" s="35">
        <v>13128.088142000001</v>
      </c>
      <c r="G26" s="15">
        <v>119.34625583636365</v>
      </c>
      <c r="H26" s="15">
        <v>119.34625583636365</v>
      </c>
    </row>
    <row r="27" spans="1:8" s="8" customFormat="1" ht="18.600000000000001" customHeight="1">
      <c r="A27" s="36">
        <f>A26+1</f>
        <v>11</v>
      </c>
      <c r="B27" s="37" t="s">
        <v>32</v>
      </c>
      <c r="C27" s="35">
        <v>90000</v>
      </c>
      <c r="D27" s="35">
        <v>90000</v>
      </c>
      <c r="E27" s="35">
        <v>163158.10920899999</v>
      </c>
      <c r="F27" s="35">
        <v>163158.10920899999</v>
      </c>
      <c r="G27" s="15">
        <v>181.28678800999998</v>
      </c>
      <c r="H27" s="15">
        <v>181.28678800999998</v>
      </c>
    </row>
    <row r="28" spans="1:8" s="8" customFormat="1" ht="18.600000000000001" customHeight="1">
      <c r="A28" s="36">
        <f>A27+1</f>
        <v>12</v>
      </c>
      <c r="B28" s="37" t="s">
        <v>33</v>
      </c>
      <c r="C28" s="35">
        <v>600000</v>
      </c>
      <c r="D28" s="35">
        <v>600000</v>
      </c>
      <c r="E28" s="35">
        <v>1774438.8848860001</v>
      </c>
      <c r="F28" s="35">
        <v>1774438.8848860001</v>
      </c>
      <c r="G28" s="15">
        <v>295.73981414766672</v>
      </c>
      <c r="H28" s="15">
        <v>295.73981414766672</v>
      </c>
    </row>
    <row r="29" spans="1:8" s="8" customFormat="1" ht="27">
      <c r="A29" s="36">
        <f>A28+1</f>
        <v>13</v>
      </c>
      <c r="B29" s="37" t="s">
        <v>34</v>
      </c>
      <c r="C29" s="35"/>
      <c r="D29" s="35"/>
      <c r="E29" s="35"/>
      <c r="F29" s="35"/>
      <c r="G29" s="15"/>
      <c r="H29" s="15"/>
    </row>
    <row r="30" spans="1:8" s="8" customFormat="1" ht="18.600000000000001" customHeight="1">
      <c r="A30" s="36">
        <v>14</v>
      </c>
      <c r="B30" s="37" t="s">
        <v>35</v>
      </c>
      <c r="C30" s="35">
        <v>14000</v>
      </c>
      <c r="D30" s="35">
        <v>14000</v>
      </c>
      <c r="E30" s="35">
        <v>18131.847777999999</v>
      </c>
      <c r="F30" s="35">
        <v>18131.847777999999</v>
      </c>
      <c r="G30" s="15">
        <v>129.51319841428571</v>
      </c>
      <c r="H30" s="15">
        <v>129.51319841428571</v>
      </c>
    </row>
    <row r="31" spans="1:8" s="8" customFormat="1" ht="18.600000000000001" customHeight="1">
      <c r="A31" s="36">
        <v>15</v>
      </c>
      <c r="B31" s="37" t="s">
        <v>36</v>
      </c>
      <c r="C31" s="35">
        <v>150000</v>
      </c>
      <c r="D31" s="35">
        <v>124800</v>
      </c>
      <c r="E31" s="35">
        <v>183315.303755</v>
      </c>
      <c r="F31" s="35">
        <v>140851.271763</v>
      </c>
      <c r="G31" s="15">
        <v>122.21020250333333</v>
      </c>
      <c r="H31" s="15">
        <v>112.86159596394231</v>
      </c>
    </row>
    <row r="32" spans="1:8" s="8" customFormat="1" ht="19.149999999999999" customHeight="1">
      <c r="A32" s="36">
        <f>+A31+1</f>
        <v>16</v>
      </c>
      <c r="B32" s="37" t="s">
        <v>37</v>
      </c>
      <c r="C32" s="35">
        <v>94000</v>
      </c>
      <c r="D32" s="35">
        <v>62000</v>
      </c>
      <c r="E32" s="35">
        <v>241458.662282</v>
      </c>
      <c r="F32" s="35">
        <v>189802.36847799999</v>
      </c>
      <c r="G32" s="20">
        <v>256.87091732127658</v>
      </c>
      <c r="H32" s="20">
        <v>306.13285238387095</v>
      </c>
    </row>
    <row r="33" spans="1:8" s="8" customFormat="1" ht="27">
      <c r="A33" s="36">
        <f>A32+1</f>
        <v>17</v>
      </c>
      <c r="B33" s="37" t="s">
        <v>38</v>
      </c>
      <c r="C33" s="35">
        <v>27000</v>
      </c>
      <c r="D33" s="35">
        <v>27000</v>
      </c>
      <c r="E33" s="35">
        <v>30130.738850999998</v>
      </c>
      <c r="F33" s="35">
        <v>30130.738850999998</v>
      </c>
      <c r="G33" s="18">
        <v>111.59532907777776</v>
      </c>
      <c r="H33" s="18">
        <v>111.59532907777776</v>
      </c>
    </row>
    <row r="34" spans="1:8" s="8" customFormat="1" ht="52.5">
      <c r="A34" s="44">
        <v>18</v>
      </c>
      <c r="B34" s="37" t="s">
        <v>39</v>
      </c>
      <c r="C34" s="35"/>
      <c r="D34" s="35"/>
      <c r="E34" s="35"/>
      <c r="F34" s="35"/>
      <c r="G34" s="18"/>
      <c r="H34" s="18"/>
    </row>
    <row r="35" spans="1:8" s="8" customFormat="1" ht="19.149999999999999" customHeight="1">
      <c r="A35" s="33" t="s">
        <v>40</v>
      </c>
      <c r="B35" s="34" t="s">
        <v>41</v>
      </c>
      <c r="C35" s="38"/>
      <c r="D35" s="38"/>
      <c r="E35" s="38"/>
      <c r="F35" s="38"/>
      <c r="G35" s="15"/>
      <c r="H35" s="15"/>
    </row>
    <row r="36" spans="1:8" s="8" customFormat="1" ht="19.149999999999999" customHeight="1">
      <c r="A36" s="33" t="s">
        <v>42</v>
      </c>
      <c r="B36" s="34" t="s">
        <v>43</v>
      </c>
      <c r="C36" s="35">
        <v>1700000</v>
      </c>
      <c r="D36" s="35"/>
      <c r="E36" s="35">
        <v>1759432.8963389997</v>
      </c>
      <c r="F36" s="35">
        <v>400</v>
      </c>
      <c r="G36" s="15">
        <v>103.49605272582352</v>
      </c>
      <c r="H36" s="15"/>
    </row>
    <row r="37" spans="1:8" s="8" customFormat="1" ht="19.149999999999999" customHeight="1">
      <c r="A37" s="36">
        <v>1</v>
      </c>
      <c r="B37" s="37" t="s">
        <v>44</v>
      </c>
      <c r="C37" s="38"/>
      <c r="D37" s="38"/>
      <c r="E37" s="38">
        <v>197226.622022</v>
      </c>
      <c r="F37" s="38"/>
      <c r="G37" s="15"/>
      <c r="H37" s="15"/>
    </row>
    <row r="38" spans="1:8" s="8" customFormat="1" ht="18.75">
      <c r="A38" s="36">
        <f>A37+1</f>
        <v>2</v>
      </c>
      <c r="B38" s="37" t="s">
        <v>45</v>
      </c>
      <c r="C38" s="38"/>
      <c r="D38" s="38"/>
      <c r="E38" s="38">
        <v>166660.459026</v>
      </c>
      <c r="F38" s="38"/>
      <c r="G38" s="15"/>
      <c r="H38" s="15"/>
    </row>
    <row r="39" spans="1:8" s="8" customFormat="1" ht="27">
      <c r="A39" s="36">
        <f>A38+1</f>
        <v>3</v>
      </c>
      <c r="B39" s="37" t="s">
        <v>46</v>
      </c>
      <c r="C39" s="38"/>
      <c r="D39" s="38"/>
      <c r="E39" s="38">
        <v>217.73178300000001</v>
      </c>
      <c r="F39" s="38"/>
      <c r="G39" s="15"/>
      <c r="H39" s="15"/>
    </row>
    <row r="40" spans="1:8" s="8" customFormat="1" ht="27">
      <c r="A40" s="36">
        <f>A39+1</f>
        <v>4</v>
      </c>
      <c r="B40" s="37" t="s">
        <v>47</v>
      </c>
      <c r="C40" s="38"/>
      <c r="D40" s="38"/>
      <c r="E40" s="38">
        <v>28599.66649</v>
      </c>
      <c r="F40" s="38"/>
      <c r="G40" s="15"/>
      <c r="H40" s="15"/>
    </row>
    <row r="41" spans="1:8" s="8" customFormat="1" ht="27">
      <c r="A41" s="36">
        <f>A40+1</f>
        <v>5</v>
      </c>
      <c r="B41" s="37" t="s">
        <v>48</v>
      </c>
      <c r="C41" s="38"/>
      <c r="D41" s="38"/>
      <c r="E41" s="38">
        <v>1349977.7326799999</v>
      </c>
      <c r="F41" s="38"/>
      <c r="G41" s="15"/>
      <c r="H41" s="15"/>
    </row>
    <row r="42" spans="1:8" s="8" customFormat="1" ht="19.149999999999999" customHeight="1">
      <c r="A42" s="36">
        <v>6</v>
      </c>
      <c r="B42" s="37" t="s">
        <v>49</v>
      </c>
      <c r="C42" s="38"/>
      <c r="D42" s="38"/>
      <c r="E42" s="38">
        <v>1541.5677760000001</v>
      </c>
      <c r="F42" s="38">
        <v>400</v>
      </c>
      <c r="G42" s="15"/>
      <c r="H42" s="15"/>
    </row>
    <row r="43" spans="1:8" s="8" customFormat="1" ht="19.149999999999999" customHeight="1">
      <c r="A43" s="33" t="s">
        <v>50</v>
      </c>
      <c r="B43" s="34" t="s">
        <v>51</v>
      </c>
      <c r="C43" s="38"/>
      <c r="D43" s="38"/>
      <c r="E43" s="38"/>
      <c r="F43" s="38"/>
      <c r="G43" s="15"/>
      <c r="H43" s="15"/>
    </row>
    <row r="44" spans="1:8" s="8" customFormat="1" ht="19.149999999999999" customHeight="1">
      <c r="A44" s="45" t="s">
        <v>52</v>
      </c>
      <c r="B44" s="46" t="s">
        <v>53</v>
      </c>
      <c r="C44" s="35"/>
      <c r="D44" s="38"/>
      <c r="E44" s="35"/>
      <c r="F44" s="35"/>
      <c r="G44" s="15"/>
      <c r="H44" s="15"/>
    </row>
    <row r="45" spans="1:8" s="8" customFormat="1" ht="19.149999999999999" customHeight="1">
      <c r="A45" s="45" t="s">
        <v>54</v>
      </c>
      <c r="B45" s="46" t="s">
        <v>55</v>
      </c>
      <c r="C45" s="35"/>
      <c r="D45" s="38"/>
      <c r="E45" s="35">
        <v>58015.196448000002</v>
      </c>
      <c r="F45" s="35">
        <v>58015.196448000002</v>
      </c>
      <c r="G45" s="15"/>
      <c r="H45" s="15"/>
    </row>
    <row r="46" spans="1:8" s="8" customFormat="1" ht="25.5">
      <c r="A46" s="47" t="s">
        <v>56</v>
      </c>
      <c r="B46" s="48" t="s">
        <v>57</v>
      </c>
      <c r="C46" s="49"/>
      <c r="D46" s="49"/>
      <c r="E46" s="49">
        <v>5457160.3897620002</v>
      </c>
      <c r="F46" s="49">
        <v>5457160.3897620002</v>
      </c>
      <c r="G46" s="21"/>
      <c r="H46" s="21"/>
    </row>
    <row r="47" spans="1:8" ht="19.5" customHeight="1">
      <c r="A47" s="52"/>
      <c r="B47" s="52"/>
      <c r="C47" s="52"/>
      <c r="D47" s="52"/>
      <c r="E47" s="52"/>
      <c r="F47" s="52"/>
      <c r="G47" s="52"/>
      <c r="H47" s="52"/>
    </row>
    <row r="48" spans="1:8" ht="19.5" customHeight="1">
      <c r="A48" s="12"/>
      <c r="B48" s="25"/>
      <c r="C48" s="12"/>
      <c r="D48" s="12"/>
      <c r="E48" s="12"/>
      <c r="F48" s="12"/>
      <c r="G48" s="12"/>
      <c r="H48" s="12"/>
    </row>
    <row r="49" spans="1:8" ht="18.75">
      <c r="A49" s="12"/>
      <c r="B49" s="25"/>
      <c r="C49" s="12"/>
      <c r="D49" s="12"/>
      <c r="E49" s="12"/>
      <c r="F49" s="12"/>
      <c r="G49" s="12"/>
      <c r="H49" s="12"/>
    </row>
    <row r="50" spans="1:8" ht="18.75">
      <c r="A50" s="12"/>
      <c r="B50" s="26"/>
      <c r="C50" s="12"/>
      <c r="D50" s="12"/>
      <c r="E50" s="12"/>
      <c r="F50" s="12"/>
      <c r="G50" s="12"/>
      <c r="H50" s="12"/>
    </row>
    <row r="51" spans="1:8" ht="18.75">
      <c r="A51" s="12"/>
      <c r="B51" s="27"/>
      <c r="C51" s="12"/>
      <c r="D51" s="12"/>
      <c r="E51" s="12"/>
      <c r="F51" s="12"/>
      <c r="G51" s="12"/>
      <c r="H51" s="12"/>
    </row>
    <row r="52" spans="1:8" ht="18.75">
      <c r="A52" s="13"/>
      <c r="B52" s="25"/>
      <c r="C52" s="12"/>
      <c r="D52" s="12"/>
      <c r="E52" s="12"/>
      <c r="F52" s="12"/>
      <c r="G52" s="12"/>
      <c r="H52" s="12"/>
    </row>
    <row r="53" spans="1:8" ht="18.75">
      <c r="A53" s="8"/>
      <c r="B53" s="25"/>
      <c r="C53" s="12"/>
      <c r="D53" s="12"/>
      <c r="E53" s="12"/>
      <c r="F53" s="12"/>
      <c r="G53" s="12"/>
      <c r="H53" s="12"/>
    </row>
    <row r="54" spans="1:8" ht="18.75">
      <c r="A54" s="8"/>
      <c r="B54" s="25"/>
      <c r="C54" s="12"/>
      <c r="D54" s="12"/>
      <c r="E54" s="12"/>
      <c r="F54" s="12"/>
      <c r="G54" s="12"/>
      <c r="H54" s="12"/>
    </row>
    <row r="55" spans="1:8" ht="18.75">
      <c r="A55" s="8"/>
      <c r="B55" s="28"/>
      <c r="C55" s="8"/>
      <c r="D55" s="8"/>
      <c r="E55" s="8"/>
      <c r="F55" s="8"/>
      <c r="G55" s="8"/>
      <c r="H55" s="8"/>
    </row>
    <row r="56" spans="1:8" ht="18.75">
      <c r="A56" s="8"/>
      <c r="B56" s="28"/>
      <c r="C56" s="8"/>
      <c r="D56" s="8"/>
      <c r="E56" s="8"/>
      <c r="F56" s="8"/>
      <c r="G56" s="8"/>
      <c r="H56" s="8"/>
    </row>
    <row r="57" spans="1:8" ht="18.75">
      <c r="A57" s="8"/>
      <c r="B57" s="28"/>
      <c r="C57" s="8"/>
      <c r="D57" s="8"/>
      <c r="E57" s="8"/>
      <c r="F57" s="8"/>
      <c r="G57" s="8"/>
      <c r="H57" s="8"/>
    </row>
    <row r="58" spans="1:8" ht="22.5" customHeight="1">
      <c r="A58" s="8"/>
      <c r="B58" s="28"/>
      <c r="C58" s="8"/>
      <c r="D58" s="8"/>
      <c r="E58" s="8"/>
      <c r="F58" s="8"/>
      <c r="G58" s="8"/>
      <c r="H58" s="8"/>
    </row>
    <row r="59" spans="1:8" ht="18.75">
      <c r="A59" s="8"/>
      <c r="B59" s="28"/>
      <c r="C59" s="8"/>
      <c r="D59" s="8"/>
      <c r="E59" s="8"/>
      <c r="F59" s="8"/>
      <c r="G59" s="8"/>
      <c r="H59" s="8"/>
    </row>
    <row r="60" spans="1:8" ht="18.75">
      <c r="A60" s="8"/>
      <c r="B60" s="28"/>
      <c r="C60" s="8"/>
      <c r="D60" s="8"/>
      <c r="E60" s="8"/>
      <c r="F60" s="8"/>
      <c r="G60" s="8"/>
      <c r="H60" s="8"/>
    </row>
    <row r="61" spans="1:8" ht="18.75">
      <c r="A61" s="8"/>
      <c r="B61" s="28"/>
      <c r="C61" s="8"/>
      <c r="D61" s="8"/>
      <c r="E61" s="8"/>
      <c r="F61" s="8"/>
      <c r="G61" s="8"/>
      <c r="H61" s="8"/>
    </row>
    <row r="62" spans="1:8" ht="18.75">
      <c r="A62" s="8"/>
      <c r="B62" s="28"/>
      <c r="C62" s="8"/>
      <c r="D62" s="8"/>
      <c r="E62" s="8"/>
      <c r="F62" s="8"/>
      <c r="G62" s="8"/>
      <c r="H62" s="8"/>
    </row>
  </sheetData>
  <mergeCells count="14">
    <mergeCell ref="F1:H1"/>
    <mergeCell ref="F6:F7"/>
    <mergeCell ref="G6:G7"/>
    <mergeCell ref="H6:H7"/>
    <mergeCell ref="A47:H47"/>
    <mergeCell ref="A3:H3"/>
    <mergeCell ref="A5:A7"/>
    <mergeCell ref="B5:B7"/>
    <mergeCell ref="C5:D5"/>
    <mergeCell ref="E5:F5"/>
    <mergeCell ref="G5:H5"/>
    <mergeCell ref="C6:C7"/>
    <mergeCell ref="D6:D7"/>
    <mergeCell ref="E6:E7"/>
  </mergeCells>
  <pageMargins left="0.51181102362204722" right="0.19685039370078741" top="0.55118110236220474" bottom="0.55118110236220474" header="0.31496062992125984" footer="0.31496062992125984"/>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FD3E803-CAA2-40B5-B39A-295E962C3B2B}"/>
</file>

<file path=customXml/itemProps2.xml><?xml version="1.0" encoding="utf-8"?>
<ds:datastoreItem xmlns:ds="http://schemas.openxmlformats.org/officeDocument/2006/customXml" ds:itemID="{4CB823D8-4395-4B84-A980-32C721938567}"/>
</file>

<file path=customXml/itemProps3.xml><?xml version="1.0" encoding="utf-8"?>
<ds:datastoreItem xmlns:ds="http://schemas.openxmlformats.org/officeDocument/2006/customXml" ds:itemID="{6137A5D4-B49A-4200-8267-A5F791133DE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Bao cao</vt:lpstr>
      <vt:lpstr>'Bao cao'!Print_Titles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2021-12-27T02:56:20Z</cp:lastPrinted>
  <dcterms:created xsi:type="dcterms:W3CDTF">2021-12-27T02:50:12Z</dcterms:created>
  <dcterms:modified xsi:type="dcterms:W3CDTF">2021-12-27T04:10:58Z</dcterms:modified>
</cp:coreProperties>
</file>