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0730" windowHeight="9975"/>
  </bookViews>
  <sheets>
    <sheet name="Bao cao" sheetId="1" r:id="rId1"/>
  </sheets>
  <calcPr calcId="144525"/>
</workbook>
</file>

<file path=xl/calcChain.xml><?xml version="1.0" encoding="utf-8"?>
<calcChain xmlns="http://schemas.openxmlformats.org/spreadsheetml/2006/main">
  <c r="A28" i="1" l="1"/>
</calcChain>
</file>

<file path=xl/sharedStrings.xml><?xml version="1.0" encoding="utf-8"?>
<sst xmlns="http://schemas.openxmlformats.org/spreadsheetml/2006/main" count="55" uniqueCount="52">
  <si>
    <t>UBND TỈNH HÀ NAM</t>
  </si>
  <si>
    <t>Biểu số 33/CK-NSNN</t>
  </si>
  <si>
    <t>CÂN ĐỐI NGÂN SÁCH ĐỊA PHƯƠNG NĂM 2020</t>
  </si>
  <si>
    <t>(Dự toán trình Hội đồng nhân dân)</t>
  </si>
  <si>
    <t>Đơn vị: Triệu đồng</t>
  </si>
  <si>
    <t>STT</t>
  </si>
  <si>
    <t>NỘI DUNG</t>
  </si>
  <si>
    <t>DỰ TOÁN NĂM 2019</t>
  </si>
  <si>
    <t>ƯỚC TH NĂM  2019</t>
  </si>
  <si>
    <t>DỰ TOÁN NĂM 2020</t>
  </si>
  <si>
    <t>SO SÁNH (1) (%)</t>
  </si>
  <si>
    <t>A</t>
  </si>
  <si>
    <t>B</t>
  </si>
  <si>
    <t>TỔNG NGUỒN THU NSĐP</t>
  </si>
  <si>
    <t>I</t>
  </si>
  <si>
    <t>Thu NSĐP được hưởng theo phân cấp</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</si>
  <si>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</si>
  <si>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</si>
  <si>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</si>
  <si>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</si>
  <si>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</si>
  <si>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</si>
  <si>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</si>
  <si>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</si>
  <si>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</si>
  <si>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</si>
  <si>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</si>
  <si>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Tổng chi cân đối NSĐP</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</si>
  <si>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</si>
  <si>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</si>
  <si>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</si>
  <si>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</si>
  <si>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</si>
  <si>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</si>
  <si>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</si>
  <si>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</si>
  <si>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</si>
  <si>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</si>
  <si>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D</t>
  </si>
  <si>
    <t>CHI TRẢ NỢ GỐC CỦA NSĐP</t>
  </si>
  <si>
    <t>Từ nguồn bội thu, tăng thu, tiết kiệm chi, kết dư ngân sách cấp tỉnh</t>
  </si>
  <si>
    <t>Đ</t>
  </si>
  <si>
    <t>TỔNG MỨC VAY CỦA NSĐP</t>
  </si>
  <si>
    <t>Vay để bù đắp bội chi</t>
  </si>
  <si>
    <t>Vay để trả nợ gốc</t>
  </si>
  <si>
    <t>Ghi chú:</t>
  </si>
  <si>
    <t>(1) Đối với các chỉ tiêu thu NSĐP, so sánh dự toán năm sau với ước thực hiện năm hiện hành. Đối với các chỉ tiêu chi NSĐP, so sánh dự toán năm sau với dự toán năm hiện hành;</t>
  </si>
  <si>
    <t>Thu NSĐP hưởng 100%</t>
  </si>
  <si>
    <t>Thu NSĐP hưởng từ các khoản thu phân chia</t>
  </si>
  <si>
    <t xml:space="preserve">Chi đầu tư phát triển </t>
  </si>
  <si>
    <t>BỘI CHI NSĐP/BỘI THU NSĐP</t>
  </si>
  <si>
    <t>Từ nguồn vay để trả nợ gốc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</si>
</sst>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_(* #,##0_);_(* \(#,##0\);_(* &quot;-&quot;??_);_(@_)"/>
  </numFmts>
  <fonts count="17">
    <font>
      <sz val="12"/>
      <color theme="1"/>
      <name val="Times New Roman"/>
      <family val="2"/>
      <charset val="163"/>
    </font>
    <font>
      <sz val="12"/>
      <color theme="1"/>
      <name val="Times New Roman"/>
      <family val="2"/>
      <charset val="163"/>
    </font>
    <font>
      <b/>
      <sz val="10"/>
      <color indexed="8"/>
      <name val="Times New Roman"/>
      <family val="1"/>
    </font>
    <font>
      <sz val="12"/>
      <color indexed="8"/>
      <name val="Times New Roman"/>
      <family val="2"/>
      <charset val="163"/>
    </font>
    <font>
      <sz val="12"/>
      <color indexed="8"/>
      <name val="Times New Roman"/>
      <family val="1"/>
    </font>
    <font>
      <b/>
      <sz val="11"/>
      <color indexed="8"/>
      <name val="Times New Roman"/>
      <family val="1"/>
    </font>
    <font>
      <b/>
      <sz val="12"/>
      <color indexed="8"/>
      <name val="Times New Roman"/>
      <family val="1"/>
    </font>
    <font>
      <i/>
      <sz val="10"/>
      <color indexed="8"/>
      <name val="Times New Roman"/>
      <family val="1"/>
    </font>
    <font>
      <b/>
      <sz val="10"/>
      <name val="Times New Roman"/>
      <family val="1"/>
    </font>
    <font>
      <sz val="10"/>
      <name val="Times New Roman"/>
      <family val="1"/>
    </font>
    <font>
      <sz val="12"/>
      <name val=".VnTime"/>
      <family val="2"/>
    </font>
    <font>
      <b/>
      <sz val="10"/>
      <color theme="1"/>
      <name val="Times New Roman"/>
      <family val="1"/>
    </font>
    <font>
      <sz val="10"/>
      <color theme="1"/>
      <name val="Times New Roman"/>
      <family val="1"/>
    </font>
    <font>
      <sz val="12"/>
      <color theme="1"/>
      <name val="Calibri"/>
      <family val="2"/>
      <charset val="163"/>
      <scheme val="minor"/>
    </font>
    <font>
      <b/>
      <sz val="12"/>
      <name val="Arial"/>
      <family val="2"/>
    </font>
    <font>
      <sz val="11"/>
      <color theme="1"/>
      <name val="Calibri"/>
      <family val="2"/>
      <scheme val="minor"/>
    </font>
    <font>
      <b/>
      <sz val="10"/>
      <name val="Times New Romanh"/>
    </font>
  </fonts>
  <fills count="2">
    <fill>
      <patternFill patternType="none"/>
    </fill>
    <fill>
      <patternFill patternType="gray125"/>
    </fill>
  </fills>
  <borders count="1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8">
    <xf numFmtId="0" fontId="0" fillId="0" borderId="0"/>
    <xf numFmtId="43" fontId="3" fillId="0" borderId="0" applyFont="0" applyFill="0" applyBorder="0" applyAlignment="0" applyProtection="0"/>
    <xf numFmtId="0" fontId="10" fillId="0" borderId="0" applyFont="0" applyFill="0" applyBorder="0" applyAlignment="0" applyProtection="0"/>
    <xf numFmtId="43" fontId="13" fillId="0" borderId="0" applyFont="0" applyFill="0" applyBorder="0" applyAlignment="0" applyProtection="0"/>
    <xf numFmtId="0" fontId="14" fillId="0" borderId="3" applyNumberFormat="0" applyAlignment="0" applyProtection="0">
      <alignment horizontal="left" vertical="center"/>
    </xf>
    <xf numFmtId="0" fontId="14" fillId="0" borderId="4">
      <alignment horizontal="left" vertical="center"/>
    </xf>
    <xf numFmtId="0" fontId="15" fillId="0" borderId="0"/>
    <xf numFmtId="0" fontId="13" fillId="0" borderId="0"/>
  </cellStyleXfs>
  <cellXfs count="38">
    <xf numFmtId="0" fontId="0" fillId="0" borderId="0" xfId="0"/>
    <xf numFmtId="164" fontId="4" fillId="0" borderId="0" xfId="1" applyNumberFormat="1" applyFont="1"/>
    <xf numFmtId="164" fontId="1" fillId="0" borderId="0" xfId="1" applyNumberFormat="1" applyFont="1"/>
    <xf numFmtId="0" fontId="7" fillId="0" borderId="0" xfId="0" applyFont="1" applyAlignment="1">
      <alignment horizontal="right" vertical="center"/>
    </xf>
    <xf numFmtId="0" fontId="4" fillId="0" borderId="0" xfId="0" applyFont="1"/>
    <xf numFmtId="165" fontId="8" fillId="0" borderId="1" xfId="2" applyNumberFormat="1" applyFont="1" applyFill="1" applyBorder="1" applyAlignment="1">
      <alignment vertical="center"/>
    </xf>
    <xf numFmtId="165" fontId="11" fillId="0" borderId="0" xfId="0" applyNumberFormat="1" applyFont="1"/>
    <xf numFmtId="164" fontId="11" fillId="0" borderId="0" xfId="1" applyNumberFormat="1" applyFont="1"/>
    <xf numFmtId="0" fontId="11" fillId="0" borderId="0" xfId="0" applyFont="1"/>
    <xf numFmtId="165" fontId="9" fillId="0" borderId="1" xfId="2" applyNumberFormat="1" applyFont="1" applyFill="1" applyBorder="1" applyAlignment="1">
      <alignment vertical="center"/>
    </xf>
    <xf numFmtId="0" fontId="12" fillId="0" borderId="0" xfId="0" applyFont="1"/>
    <xf numFmtId="164" fontId="12" fillId="0" borderId="0" xfId="1" applyNumberFormat="1" applyFont="1"/>
    <xf numFmtId="0" fontId="2" fillId="0" borderId="0" xfId="0" applyFont="1"/>
    <xf numFmtId="164" fontId="2" fillId="0" borderId="0" xfId="1" applyNumberFormat="1" applyFont="1"/>
    <xf numFmtId="165" fontId="9" fillId="0" borderId="2" xfId="2" applyNumberFormat="1" applyFont="1" applyFill="1" applyBorder="1" applyAlignment="1">
      <alignment vertical="center"/>
    </xf>
    <xf numFmtId="0" fontId="7" fillId="0" borderId="0" xfId="0" applyFont="1" applyAlignment="1">
      <alignment vertical="center"/>
    </xf>
    <xf numFmtId="0" fontId="2" fillId="0" borderId="0" xfId="0" applyFont="1" applyAlignment="1">
      <alignment horizontal="left" vertical="center" wrapText="1"/>
    </xf>
    <xf numFmtId="164" fontId="5" fillId="0" borderId="0" xfId="1" applyNumberFormat="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164" fontId="7" fillId="0" borderId="0" xfId="1" applyNumberFormat="1" applyFont="1" applyBorder="1" applyAlignment="1">
      <alignment horizontal="center"/>
    </xf>
    <xf numFmtId="165" fontId="8" fillId="0" borderId="6" xfId="2" applyNumberFormat="1" applyFont="1" applyFill="1" applyBorder="1" applyAlignment="1">
      <alignment vertical="center"/>
    </xf>
    <xf numFmtId="0" fontId="8" fillId="0" borderId="5" xfId="0" applyFont="1" applyBorder="1" applyAlignment="1">
      <alignment horizontal="center" vertical="center" wrapText="1"/>
    </xf>
    <xf numFmtId="164" fontId="8" fillId="0" borderId="5" xfId="1" applyNumberFormat="1" applyFont="1" applyBorder="1" applyAlignment="1">
      <alignment horizontal="center" vertical="center" wrapText="1"/>
    </xf>
    <xf numFmtId="0" fontId="8" fillId="0" borderId="7" xfId="0" applyFont="1" applyFill="1" applyBorder="1" applyAlignment="1">
      <alignment horizontal="center"/>
    </xf>
    <xf numFmtId="0" fontId="16" fillId="0" borderId="8" xfId="0" applyFont="1" applyFill="1" applyBorder="1" applyAlignment="1">
      <alignment horizontal="center"/>
    </xf>
    <xf numFmtId="0" fontId="8" fillId="0" borderId="1" xfId="0" applyFont="1" applyFill="1" applyBorder="1" applyAlignment="1">
      <alignment horizontal="center"/>
    </xf>
    <xf numFmtId="0" fontId="8" fillId="0" borderId="9" xfId="0" applyFont="1" applyFill="1" applyBorder="1"/>
    <xf numFmtId="0" fontId="9" fillId="0" borderId="1" xfId="0" applyFont="1" applyFill="1" applyBorder="1" applyAlignment="1">
      <alignment horizontal="center"/>
    </xf>
    <xf numFmtId="0" fontId="9" fillId="0" borderId="9" xfId="0" applyFont="1" applyFill="1" applyBorder="1"/>
    <xf numFmtId="0" fontId="9" fillId="0" borderId="1" xfId="0" quotePrefix="1" applyFont="1" applyFill="1" applyBorder="1" applyAlignment="1">
      <alignment horizontal="center"/>
    </xf>
    <xf numFmtId="0" fontId="8" fillId="0" borderId="9" xfId="0" applyFont="1" applyFill="1" applyBorder="1" applyAlignment="1">
      <alignment horizontal="center" wrapText="1"/>
    </xf>
    <xf numFmtId="0" fontId="9" fillId="0" borderId="1" xfId="0" applyFont="1" applyFill="1" applyBorder="1" applyAlignment="1">
      <alignment horizontal="center" vertical="center"/>
    </xf>
    <xf numFmtId="0" fontId="9" fillId="0" borderId="9" xfId="0" applyFont="1" applyFill="1" applyBorder="1" applyAlignment="1">
      <alignment vertical="center" wrapText="1"/>
    </xf>
    <xf numFmtId="0" fontId="9" fillId="0" borderId="2" xfId="0" applyFont="1" applyFill="1" applyBorder="1" applyAlignment="1">
      <alignment horizontal="center"/>
    </xf>
    <xf numFmtId="0" fontId="9" fillId="0" borderId="10" xfId="0" applyFont="1" applyFill="1" applyBorder="1"/>
    <xf numFmtId="0" fontId="8" fillId="0" borderId="9" xfId="0" applyFont="1" applyFill="1" applyBorder="1" applyAlignment="1">
      <alignment horizontal="center"/>
    </xf>
  </cellXfs>
  <cellStyles count="8">
    <cellStyle name="Comma" xfId="1" builtinId="3"/>
    <cellStyle name="Comma 2" xfId="3"/>
    <cellStyle name="Comma_35" xfId="2"/>
    <cellStyle name="Header1" xfId="4"/>
    <cellStyle name="Header2" xfId="5"/>
    <cellStyle name="Normal" xfId="0" builtinId="0"/>
    <cellStyle name="Normal 11 3" xfId="6"/>
    <cellStyle name="Normal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11" zoomScale="120" workbookViewId="0">
      <selection activeCell="A25" sqref="A18:B25"/>
    </sheetView>
  </sheetViews>
  <sheetFormatPr defaultRowHeight="15.75"/>
  <cols>
    <col min="1" max="1" width="4.375" customWidth="1"/>
    <col min="2" max="2" width="38.75" customWidth="1"/>
    <col min="3" max="5" width="10" style="2" customWidth="1"/>
    <col min="6" max="6" width="8.125" style="2" customWidth="1"/>
    <col min="8" max="8" width="13" style="2" bestFit="1" customWidth="1"/>
  </cols>
  <sheetData>
    <row r="1" spans="1:13" ht="24" customHeight="1">
      <c r="A1" s="16" t="s">
        <v>0</v>
      </c>
      <c r="B1" s="16"/>
      <c r="C1" s="1"/>
      <c r="D1" s="17" t="s">
        <v>1</v>
      </c>
      <c r="E1" s="17"/>
      <c r="F1" s="17"/>
    </row>
    <row r="2" spans="1:13">
      <c r="A2" s="18" t="s">
        <v>2</v>
      </c>
      <c r="B2" s="18"/>
      <c r="C2" s="18"/>
      <c r="D2" s="18"/>
      <c r="E2" s="18"/>
      <c r="F2" s="18"/>
    </row>
    <row r="3" spans="1:13">
      <c r="A3" s="19" t="s">
        <v>3</v>
      </c>
      <c r="B3" s="19"/>
      <c r="C3" s="19"/>
      <c r="D3" s="19"/>
      <c r="E3" s="19"/>
      <c r="F3" s="19"/>
    </row>
    <row r="4" spans="1:13">
      <c r="A4" s="3"/>
      <c r="B4" s="4"/>
      <c r="C4" s="1"/>
      <c r="D4" s="1"/>
      <c r="E4" s="21" t="s">
        <v>4</v>
      </c>
      <c r="F4" s="21"/>
    </row>
    <row r="5" spans="1:13">
      <c r="A5" s="23" t="s">
        <v>5</v>
      </c>
      <c r="B5" s="23" t="s">
        <v>6</v>
      </c>
      <c r="C5" s="24" t="s">
        <v>7</v>
      </c>
      <c r="D5" s="24" t="s">
        <v>8</v>
      </c>
      <c r="E5" s="24" t="s">
        <v>9</v>
      </c>
      <c r="F5" s="24" t="s">
        <v>10</v>
      </c>
    </row>
    <row r="6" spans="1:13">
      <c r="A6" s="23"/>
      <c r="B6" s="23"/>
      <c r="C6" s="24"/>
      <c r="D6" s="24"/>
      <c r="E6" s="24"/>
      <c r="F6" s="24"/>
    </row>
    <row r="7" spans="1:13" ht="46.5" customHeight="1">
      <c r="A7" s="23"/>
      <c r="B7" s="23"/>
      <c r="C7" s="24"/>
      <c r="D7" s="24"/>
      <c r="E7" s="24"/>
      <c r="F7" s="24"/>
    </row>
    <row r="8" spans="1:13" s="8" customFormat="1" ht="17.100000000000001" customHeight="1">
      <c r="A8" s="25" t="s">
        <v>11</v>
      </c>
      <c r="B8" s="26" t="s">
        <v>13</v>
      </c>
      <c r="C8" s="22">
        <v>8071526</v>
      </c>
      <c r="D8" s="22">
        <v>8943442</v>
      </c>
      <c r="E8" s="22">
        <v>9253196</v>
      </c>
      <c r="F8" s="22">
        <v>103.46347636625809</v>
      </c>
      <c r="G8" s="6"/>
      <c r="H8" s="7"/>
      <c r="L8" s="2"/>
      <c r="M8" s="2"/>
    </row>
    <row r="9" spans="1:13" s="8" customFormat="1" ht="17.100000000000001" customHeight="1">
      <c r="A9" s="27" t="s">
        <v>14</v>
      </c>
      <c r="B9" s="28" t="s">
        <v>15</v>
      </c>
      <c r="C9" s="5">
        <v>6075633</v>
      </c>
      <c r="D9" s="5">
        <v>6936038</v>
      </c>
      <c r="E9" s="5">
        <v>7242000</v>
      </c>
      <c r="F9" s="5">
        <v>104.41119267224313</v>
      </c>
      <c r="H9" s="7"/>
      <c r="L9" s="6"/>
      <c r="M9" s="6"/>
    </row>
    <row r="10" spans="1:13" s="10" customFormat="1" ht="17.100000000000001" customHeight="1">
      <c r="A10" s="29">
        <v>1</v>
      </c>
      <c r="B10" s="30" t="s">
        <v>47</v>
      </c>
      <c r="C10" s="9">
        <v>1679633</v>
      </c>
      <c r="D10" s="9">
        <v>2211270</v>
      </c>
      <c r="E10" s="9">
        <v>1813360</v>
      </c>
      <c r="F10" s="9">
        <v>82.005363433682902</v>
      </c>
      <c r="H10" s="11"/>
    </row>
    <row r="11" spans="1:13" s="10" customFormat="1" ht="17.100000000000001" customHeight="1">
      <c r="A11" s="29">
        <v>2</v>
      </c>
      <c r="B11" s="30" t="s">
        <v>48</v>
      </c>
      <c r="C11" s="9">
        <v>4396000</v>
      </c>
      <c r="D11" s="9">
        <v>4724768</v>
      </c>
      <c r="E11" s="9">
        <v>5428640</v>
      </c>
      <c r="F11" s="9">
        <v>114.89749337956911</v>
      </c>
      <c r="H11" s="11"/>
    </row>
    <row r="12" spans="1:13" s="12" customFormat="1" ht="17.100000000000001" customHeight="1">
      <c r="A12" s="27" t="s">
        <v>16</v>
      </c>
      <c r="B12" s="28" t="s">
        <v>17</v>
      </c>
      <c r="C12" s="5">
        <v>1795893</v>
      </c>
      <c r="D12" s="5">
        <v>1795893</v>
      </c>
      <c r="E12" s="5">
        <v>2011196</v>
      </c>
      <c r="F12" s="5">
        <v>111.98863183942473</v>
      </c>
      <c r="H12" s="13"/>
    </row>
    <row r="13" spans="1:13" s="10" customFormat="1" ht="17.100000000000001" customHeight="1">
      <c r="A13" s="31">
        <v>1</v>
      </c>
      <c r="B13" s="30" t="s">
        <v>18</v>
      </c>
      <c r="C13" s="9">
        <v>1030010</v>
      </c>
      <c r="D13" s="9">
        <v>1030010</v>
      </c>
      <c r="E13" s="9">
        <v>1051010</v>
      </c>
      <c r="F13" s="9">
        <v>102.03881515713439</v>
      </c>
      <c r="H13" s="11"/>
    </row>
    <row r="14" spans="1:13" s="10" customFormat="1" ht="17.100000000000001" customHeight="1">
      <c r="A14" s="31">
        <v>2</v>
      </c>
      <c r="B14" s="30" t="s">
        <v>19</v>
      </c>
      <c r="C14" s="9">
        <v>765883</v>
      </c>
      <c r="D14" s="9">
        <v>765883</v>
      </c>
      <c r="E14" s="9">
        <v>960186</v>
      </c>
      <c r="F14" s="9">
        <v>125.36980191491389</v>
      </c>
      <c r="H14" s="11"/>
    </row>
    <row r="15" spans="1:13" s="8" customFormat="1" ht="17.100000000000001" customHeight="1">
      <c r="A15" s="27" t="s">
        <v>20</v>
      </c>
      <c r="B15" s="28" t="s">
        <v>21</v>
      </c>
      <c r="C15" s="5"/>
      <c r="D15" s="5"/>
      <c r="E15" s="5"/>
      <c r="F15" s="5"/>
      <c r="H15" s="7"/>
    </row>
    <row r="16" spans="1:13" s="8" customFormat="1" ht="17.100000000000001" customHeight="1">
      <c r="A16" s="27" t="s">
        <v>22</v>
      </c>
      <c r="B16" s="28" t="s">
        <v>23</v>
      </c>
      <c r="C16" s="5"/>
      <c r="D16" s="5">
        <v>11511</v>
      </c>
      <c r="E16" s="5"/>
      <c r="F16" s="5"/>
      <c r="H16" s="7"/>
    </row>
    <row r="17" spans="1:12" s="8" customFormat="1" ht="17.100000000000001" customHeight="1">
      <c r="A17" s="27" t="s">
        <v>24</v>
      </c>
      <c r="B17" s="28" t="s">
        <v>25</v>
      </c>
      <c r="C17" s="5">
        <v>200000</v>
      </c>
      <c r="D17" s="5">
        <v>200000</v>
      </c>
      <c r="E17" s="5"/>
      <c r="F17" s="5">
        <v>0</v>
      </c>
      <c r="H17" s="7"/>
    </row>
    <row r="18" spans="1:12" s="8" customFormat="1" ht="17.100000000000001" customHeight="1">
      <c r="A18" s="27" t="s">
        <v>12</v>
      </c>
      <c r="B18" s="37" t="s">
        <v>26</v>
      </c>
      <c r="C18" s="5">
        <v>8202026</v>
      </c>
      <c r="D18" s="5">
        <v>8629693</v>
      </c>
      <c r="E18" s="5">
        <v>9477096</v>
      </c>
      <c r="F18" s="5">
        <v>115.54579319792452</v>
      </c>
      <c r="H18" s="7"/>
      <c r="L18" s="6"/>
    </row>
    <row r="19" spans="1:12" s="12" customFormat="1" ht="17.100000000000001" customHeight="1">
      <c r="A19" s="27" t="s">
        <v>14</v>
      </c>
      <c r="B19" s="28" t="s">
        <v>27</v>
      </c>
      <c r="C19" s="5">
        <v>7436143</v>
      </c>
      <c r="D19" s="5">
        <v>7863810</v>
      </c>
      <c r="E19" s="5">
        <v>8516910</v>
      </c>
      <c r="F19" s="5">
        <v>114.53397278669871</v>
      </c>
      <c r="H19" s="13"/>
    </row>
    <row r="20" spans="1:12" s="10" customFormat="1" ht="17.100000000000001" customHeight="1">
      <c r="A20" s="29">
        <v>1</v>
      </c>
      <c r="B20" s="30" t="s">
        <v>49</v>
      </c>
      <c r="C20" s="9">
        <v>1311788</v>
      </c>
      <c r="D20" s="9">
        <v>1753788</v>
      </c>
      <c r="E20" s="9">
        <v>1437900</v>
      </c>
      <c r="F20" s="9">
        <v>109.61374856303001</v>
      </c>
      <c r="H20" s="11"/>
    </row>
    <row r="21" spans="1:12" s="10" customFormat="1" ht="17.100000000000001" customHeight="1">
      <c r="A21" s="29">
        <v>2</v>
      </c>
      <c r="B21" s="30" t="s">
        <v>28</v>
      </c>
      <c r="C21" s="9">
        <v>5153086</v>
      </c>
      <c r="D21" s="9">
        <v>5414293</v>
      </c>
      <c r="E21" s="9">
        <v>5659450</v>
      </c>
      <c r="F21" s="9">
        <v>109.82642245830945</v>
      </c>
      <c r="H21" s="11"/>
    </row>
    <row r="22" spans="1:12" s="10" customFormat="1" ht="17.100000000000001" customHeight="1">
      <c r="A22" s="29">
        <v>3</v>
      </c>
      <c r="B22" s="30" t="s">
        <v>29</v>
      </c>
      <c r="C22" s="9">
        <v>8000</v>
      </c>
      <c r="D22" s="9">
        <v>8000</v>
      </c>
      <c r="E22" s="9">
        <v>18600</v>
      </c>
      <c r="F22" s="9">
        <v>232.5</v>
      </c>
      <c r="H22" s="11"/>
    </row>
    <row r="23" spans="1:12" s="10" customFormat="1" ht="17.100000000000001" customHeight="1">
      <c r="A23" s="29">
        <v>4</v>
      </c>
      <c r="B23" s="30" t="s">
        <v>30</v>
      </c>
      <c r="C23" s="9">
        <v>1000</v>
      </c>
      <c r="D23" s="9">
        <v>1000</v>
      </c>
      <c r="E23" s="9">
        <v>1000</v>
      </c>
      <c r="F23" s="9">
        <v>100</v>
      </c>
      <c r="H23" s="11"/>
    </row>
    <row r="24" spans="1:12" s="10" customFormat="1" ht="17.100000000000001" customHeight="1">
      <c r="A24" s="29">
        <v>5</v>
      </c>
      <c r="B24" s="30" t="s">
        <v>31</v>
      </c>
      <c r="C24" s="9">
        <v>175540</v>
      </c>
      <c r="D24" s="9">
        <v>0</v>
      </c>
      <c r="E24" s="9">
        <v>204830</v>
      </c>
      <c r="F24" s="9">
        <v>116.6856556910106</v>
      </c>
      <c r="H24" s="11"/>
    </row>
    <row r="25" spans="1:12" s="10" customFormat="1" ht="17.100000000000001" customHeight="1">
      <c r="A25" s="29">
        <v>6</v>
      </c>
      <c r="B25" s="30" t="s">
        <v>32</v>
      </c>
      <c r="C25" s="9">
        <v>686729</v>
      </c>
      <c r="D25" s="9">
        <v>686729</v>
      </c>
      <c r="E25" s="9">
        <v>1095130</v>
      </c>
      <c r="F25" s="9">
        <v>159.47047525297461</v>
      </c>
      <c r="H25" s="11"/>
    </row>
    <row r="26" spans="1:12" s="12" customFormat="1" ht="17.100000000000001" customHeight="1">
      <c r="A26" s="27" t="s">
        <v>16</v>
      </c>
      <c r="B26" s="28" t="s">
        <v>33</v>
      </c>
      <c r="C26" s="5">
        <v>765883</v>
      </c>
      <c r="D26" s="5">
        <v>765883</v>
      </c>
      <c r="E26" s="5">
        <v>960186</v>
      </c>
      <c r="F26" s="5">
        <v>125.36980191491389</v>
      </c>
      <c r="H26" s="13"/>
    </row>
    <row r="27" spans="1:12" s="10" customFormat="1" ht="17.100000000000001" customHeight="1">
      <c r="A27" s="29">
        <v>1</v>
      </c>
      <c r="B27" s="30" t="s">
        <v>34</v>
      </c>
      <c r="C27" s="9">
        <v>130856</v>
      </c>
      <c r="D27" s="9">
        <v>130856</v>
      </c>
      <c r="E27" s="9">
        <v>178252</v>
      </c>
      <c r="F27" s="9">
        <v>136.21996698661124</v>
      </c>
      <c r="H27" s="11"/>
    </row>
    <row r="28" spans="1:12" s="10" customFormat="1" ht="17.100000000000001" customHeight="1">
      <c r="A28" s="29">
        <f>A27+1</f>
        <v>2</v>
      </c>
      <c r="B28" s="30" t="s">
        <v>35</v>
      </c>
      <c r="C28" s="9">
        <v>454248</v>
      </c>
      <c r="D28" s="9">
        <v>454248</v>
      </c>
      <c r="E28" s="9">
        <v>295934</v>
      </c>
      <c r="F28" s="9">
        <v>65.148112925098189</v>
      </c>
      <c r="H28" s="11"/>
    </row>
    <row r="29" spans="1:12" s="8" customFormat="1" ht="17.100000000000001" customHeight="1">
      <c r="A29" s="27" t="s">
        <v>20</v>
      </c>
      <c r="B29" s="28" t="s">
        <v>36</v>
      </c>
      <c r="C29" s="5"/>
      <c r="D29" s="5"/>
      <c r="E29" s="5"/>
      <c r="F29" s="5"/>
      <c r="H29" s="7"/>
    </row>
    <row r="30" spans="1:12" s="8" customFormat="1" ht="17.100000000000001" customHeight="1">
      <c r="A30" s="27" t="s">
        <v>37</v>
      </c>
      <c r="B30" s="32" t="s">
        <v>50</v>
      </c>
      <c r="C30" s="5">
        <v>130500</v>
      </c>
      <c r="D30" s="5">
        <v>313749</v>
      </c>
      <c r="E30" s="5">
        <v>223900</v>
      </c>
      <c r="F30" s="5">
        <v>171.57088122605364</v>
      </c>
      <c r="G30" s="6"/>
      <c r="H30" s="7"/>
    </row>
    <row r="31" spans="1:12" s="8" customFormat="1" ht="17.100000000000001" customHeight="1">
      <c r="A31" s="27" t="s">
        <v>38</v>
      </c>
      <c r="B31" s="32" t="s">
        <v>39</v>
      </c>
      <c r="C31" s="5">
        <v>40000</v>
      </c>
      <c r="D31" s="5">
        <v>40000</v>
      </c>
      <c r="E31" s="5">
        <v>17500</v>
      </c>
      <c r="F31" s="5">
        <v>43.75</v>
      </c>
      <c r="H31" s="7"/>
    </row>
    <row r="32" spans="1:12" s="10" customFormat="1" ht="17.100000000000001" customHeight="1">
      <c r="A32" s="33">
        <v>1</v>
      </c>
      <c r="B32" s="34" t="s">
        <v>51</v>
      </c>
      <c r="C32" s="9"/>
      <c r="D32" s="9"/>
      <c r="E32" s="9"/>
      <c r="F32" s="9"/>
      <c r="H32" s="11"/>
    </row>
    <row r="33" spans="1:8" s="10" customFormat="1" ht="28.5" customHeight="1">
      <c r="A33" s="33">
        <v>2</v>
      </c>
      <c r="B33" s="34" t="s">
        <v>40</v>
      </c>
      <c r="C33" s="9">
        <v>40000</v>
      </c>
      <c r="D33" s="9">
        <v>40000</v>
      </c>
      <c r="E33" s="9">
        <v>17500</v>
      </c>
      <c r="F33" s="9">
        <v>43.75</v>
      </c>
      <c r="H33" s="11"/>
    </row>
    <row r="34" spans="1:8" s="8" customFormat="1" ht="17.100000000000001" customHeight="1">
      <c r="A34" s="27" t="s">
        <v>41</v>
      </c>
      <c r="B34" s="32" t="s">
        <v>42</v>
      </c>
      <c r="C34" s="5">
        <v>170500</v>
      </c>
      <c r="D34" s="5">
        <v>170500</v>
      </c>
      <c r="E34" s="5">
        <v>241400</v>
      </c>
      <c r="F34" s="5"/>
      <c r="H34" s="7"/>
    </row>
    <row r="35" spans="1:8" s="10" customFormat="1" ht="17.100000000000001" customHeight="1">
      <c r="A35" s="29">
        <v>1</v>
      </c>
      <c r="B35" s="30" t="s">
        <v>43</v>
      </c>
      <c r="C35" s="9">
        <v>170500</v>
      </c>
      <c r="D35" s="9">
        <v>170500</v>
      </c>
      <c r="E35" s="9">
        <v>241400</v>
      </c>
      <c r="F35" s="9"/>
      <c r="H35" s="11"/>
    </row>
    <row r="36" spans="1:8" s="10" customFormat="1" ht="17.100000000000001" customHeight="1">
      <c r="A36" s="35">
        <v>2</v>
      </c>
      <c r="B36" s="36" t="s">
        <v>44</v>
      </c>
      <c r="C36" s="14"/>
      <c r="D36" s="14"/>
      <c r="E36" s="14"/>
      <c r="F36" s="14"/>
      <c r="H36" s="11"/>
    </row>
    <row r="37" spans="1:8">
      <c r="A37" s="15" t="s">
        <v>45</v>
      </c>
      <c r="B37" s="4"/>
      <c r="C37" s="1"/>
      <c r="D37" s="1"/>
      <c r="E37" s="1"/>
      <c r="F37" s="1"/>
    </row>
    <row r="38" spans="1:8" ht="28.5" customHeight="1">
      <c r="A38" s="20" t="s">
        <v>46</v>
      </c>
      <c r="B38" s="20"/>
      <c r="C38" s="20"/>
      <c r="D38" s="20"/>
      <c r="E38" s="20"/>
      <c r="F38" s="20"/>
    </row>
  </sheetData>
  <mergeCells count="12">
    <mergeCell ref="A38:F38"/>
    <mergeCell ref="A5:A7"/>
    <mergeCell ref="B5:B7"/>
    <mergeCell ref="C5:C7"/>
    <mergeCell ref="D5:D7"/>
    <mergeCell ref="E5:E7"/>
    <mergeCell ref="F5:F7"/>
    <mergeCell ref="A1:B1"/>
    <mergeCell ref="D1:F1"/>
    <mergeCell ref="A2:F2"/>
    <mergeCell ref="A3:F3"/>
    <mergeCell ref="E4:F4"/>
  </mergeCells>
  <pageMargins left="0.78740157480314965" right="0.51181102362204722" top="0.70866141732283472" bottom="0.78740157480314965" header="0.51181102362204722" footer="0.7874015748031496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8C5970-549D-4169-8E69-D79E2F18709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82D3038-2507-46CC-88E2-B61E1ADC2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8F31E7C-1347-430C-BFFB-1167FDFF8D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2019-12-04T01:47:03Z</dcterms:created>
  <dcterms:modified xsi:type="dcterms:W3CDTF">2021-04-03T03:50:50Z</dcterms:modified>
</cp:coreProperties>
</file>