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24519"/>
</workbook>
</file>

<file path=xl/calcChain.xml><?xml version="1.0" encoding="utf-8"?>
<calcChain xmlns="http://schemas.openxmlformats.org/spreadsheetml/2006/main">
  <c r="I10" i="1"/>
  <c r="J10" s="1"/>
  <c r="I44"/>
  <c r="J44" s="1"/>
  <c r="I35"/>
  <c r="J35" s="1"/>
  <c r="I13"/>
  <c r="J13" s="1"/>
  <c r="I8"/>
  <c r="J8" s="1"/>
  <c r="I53"/>
  <c r="J53" s="1"/>
  <c r="I52"/>
  <c r="J52" s="1"/>
  <c r="I51"/>
  <c r="J51" s="1"/>
  <c r="I50"/>
  <c r="J50" s="1"/>
  <c r="I49"/>
  <c r="J49" s="1"/>
  <c r="J48"/>
  <c r="I48"/>
  <c r="I47"/>
  <c r="J47" s="1"/>
  <c r="I46"/>
  <c r="J46" s="1"/>
  <c r="I45"/>
  <c r="J45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2"/>
  <c r="J12" s="1"/>
  <c r="I11"/>
  <c r="J11" s="1"/>
  <c r="I9"/>
  <c r="J9" s="1"/>
  <c r="I7"/>
  <c r="J7" s="1"/>
</calcChain>
</file>

<file path=xl/sharedStrings.xml><?xml version="1.0" encoding="utf-8"?>
<sst xmlns="http://schemas.openxmlformats.org/spreadsheetml/2006/main" count="215" uniqueCount="121">
  <si>
    <t>SỞ TÀI CHÍNH TỈNH HÀ NAM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</si>
  <si>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</si>
  <si>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</si>
  <si>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</si>
  <si>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</si>
  <si>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</si>
  <si>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</si>
  <si>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</si>
  <si>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</si>
  <si>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</si>
  <si>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</si>
  <si>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</si>
  <si>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</si>
  <si>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Gạo tẻ thường</t>
  </si>
  <si>
    <t>Khang dân hoặc tương đương</t>
  </si>
  <si>
    <t>đ/kg</t>
  </si>
  <si>
    <t>Giá bán lẻ</t>
  </si>
  <si>
    <t>Giá khảo sát</t>
  </si>
  <si>
    <t>Thóc tẻ thường</t>
  </si>
  <si>
    <t>Gạo tẻ ngon</t>
  </si>
  <si>
    <t>Tám thơm hoặc tương đương</t>
  </si>
  <si>
    <t>Thịt lợn hơi</t>
  </si>
  <si>
    <t>Thịt lợn nạc thăn</t>
  </si>
  <si>
    <t>Thịt bò thăn</t>
  </si>
  <si>
    <t>Loại 1 hoặc phổ biến</t>
  </si>
  <si>
    <t>Thịt bò bắp</t>
  </si>
  <si>
    <t>Bắp hoa hoặc bắp lõi, loại 200 - 300 gram/cái</t>
  </si>
  <si>
    <t>Gà ta</t>
  </si>
  <si>
    <t>Còn sống, loại 1,5 - 2kg/1 con hoặc phổ biến</t>
  </si>
  <si>
    <t xml:space="preserve">Gà công nghiệp </t>
  </si>
  <si>
    <t>Làm sẵn, nguyên con, bỏ lòng, loại 1,5 - 2kg/1 con hoặc phổ biến</t>
  </si>
  <si>
    <t>Giò lụa</t>
  </si>
  <si>
    <t>Loại 1 kg</t>
  </si>
  <si>
    <t>Cá quả (cá lóc)</t>
  </si>
  <si>
    <t>Loại 2 con/1 kg hoặc phổ biến</t>
  </si>
  <si>
    <t xml:space="preserve">Cá chép </t>
  </si>
  <si>
    <t xml:space="preserve">Tôm rảo, tôm nuôi nước ngọt </t>
  </si>
  <si>
    <t>Loại 40-45 con/kg</t>
  </si>
  <si>
    <t>Bí xanh</t>
  </si>
  <si>
    <t>Quả từ 1-2 kg hoặc phổ biến</t>
  </si>
  <si>
    <r>
      <t>Cà chua</t>
    </r>
    <r>
      <rPr>
        <sz val="10"/>
        <rFont val="Times New Roman"/>
        <family val="1"/>
      </rPr>
      <t xml:space="preserve"> </t>
    </r>
  </si>
  <si>
    <t>Quả to vừa, 8-10 quả/kg</t>
  </si>
  <si>
    <t>Muối hạt</t>
  </si>
  <si>
    <t>Gói 01 kg</t>
  </si>
  <si>
    <t>Công ty muối Việt Nam</t>
  </si>
  <si>
    <t>Dầu thực vật</t>
  </si>
  <si>
    <t>Chai 01 lít</t>
  </si>
  <si>
    <t>đ/lít</t>
  </si>
  <si>
    <t>Neptune</t>
  </si>
  <si>
    <t>Đường trắng kết tinh, nội</t>
  </si>
  <si>
    <t>Sữa bột dùng cho trẻ em dưới 06 tuổi</t>
  </si>
  <si>
    <t>pediasure BA loại 900g</t>
  </si>
  <si>
    <t xml:space="preserve">Nước khoáng </t>
  </si>
  <si>
    <t>Chai nhựa 500ml</t>
  </si>
  <si>
    <t>đ/chai</t>
  </si>
  <si>
    <t>Lavie</t>
  </si>
  <si>
    <t>Rượu vang nội</t>
  </si>
  <si>
    <t>Chai 750ml</t>
  </si>
  <si>
    <t>Vang Thăng Long</t>
  </si>
  <si>
    <t>Nước giải khát có ga</t>
  </si>
  <si>
    <t>Thùng 24 lon 330ml loại phổ biến</t>
  </si>
  <si>
    <t>đ/thùng 24 lon</t>
  </si>
  <si>
    <t>7 up</t>
  </si>
  <si>
    <t>Bia lon</t>
  </si>
  <si>
    <t>Bia Hà Nội</t>
  </si>
  <si>
    <t xml:space="preserve">Xi măng </t>
  </si>
  <si>
    <t>PCB30 bao 50kg</t>
  </si>
  <si>
    <t>đ/bao</t>
  </si>
  <si>
    <t>Bút Sơn</t>
  </si>
  <si>
    <t>Cát xây</t>
  </si>
  <si>
    <t>Mua rời dưới 2m3/lần, tại nơi cung ứng (không phải nơi khai thác)</t>
  </si>
  <si>
    <t>đ/m3</t>
  </si>
  <si>
    <t>Cát vàng</t>
  </si>
  <si>
    <t>Cát đen đổ nền</t>
  </si>
  <si>
    <t>Gạch xây</t>
  </si>
  <si>
    <t>Gạch ống 2 lỗ, cỡ rộng 10 x dài 22, loại 1, mua rời tại nơi cung ứng hoặc tương đương</t>
  </si>
  <si>
    <t>đ/viên</t>
  </si>
  <si>
    <t>Gas đun</t>
  </si>
  <si>
    <t>Loại bình 12kg (không kể tiền bình)</t>
  </si>
  <si>
    <t>Gas petrolimex</t>
  </si>
  <si>
    <t>Siêu âm</t>
  </si>
  <si>
    <t>Giá dịch vụ khám bệnh, chữa bệnh không thuộc phạm vi thanh toán của Quỹ bảo hiểm y tế trong các cơ sở khám bệnh, chữa bệnh của Nhà nước</t>
  </si>
  <si>
    <t>đ/lượt</t>
  </si>
  <si>
    <t>Quyết định số 25/2017/QĐ-UBND của UBND tỉnh Hà Nam</t>
  </si>
  <si>
    <t>X-quang số hóa 1 phim</t>
  </si>
  <si>
    <t>phim  ≤ 24x30 cm (1 tư thế)</t>
  </si>
  <si>
    <t>Xét nghiệm tế bào cặn nước tiểu hoặc cặn Adis</t>
  </si>
  <si>
    <t>Điện tâm đồ</t>
  </si>
  <si>
    <t>Nội soi thực quản - dạ dày - tá tràng ống mềm không sinh thiết</t>
  </si>
  <si>
    <t>Trông giữ xe máy</t>
  </si>
  <si>
    <t xml:space="preserve"> </t>
  </si>
  <si>
    <t>Trông giữ ô tô</t>
  </si>
  <si>
    <t xml:space="preserve">Giá cước ô tô đi đường dài </t>
  </si>
  <si>
    <t>Chọn 1 tuyến phổ biến, xe đường dài máy lạnh</t>
  </si>
  <si>
    <t>đ/vé</t>
  </si>
  <si>
    <t>Hà Nam - Hà Nội</t>
  </si>
  <si>
    <t>Xăng E5 Ron 92</t>
  </si>
  <si>
    <t>Xăng Ron 95-IV</t>
  </si>
  <si>
    <t>Dầu Diezel 0,05S</t>
  </si>
  <si>
    <t>Dịch vụ giáo dục trường mầm non công lập</t>
  </si>
  <si>
    <t>Khu vực nông thôn tại các huyện</t>
  </si>
  <si>
    <t>Đồng/tháng</t>
  </si>
  <si>
    <t>Dịch vụ giáo dục trường trung học cơ sở công lập (lớp 8)</t>
  </si>
  <si>
    <t>Dịch vụ giáo dục trường trung học phổ thông công lập (lớp 11)</t>
  </si>
  <si>
    <t>Phòng khách sạn 3 sao hoặc tương đương</t>
  </si>
  <si>
    <t>Hai giường đơn hoặc 1 giường đôi, có tivi, điều hòa nước nóng, điện thoại cố định, vệ sinh khép kín,Wifí</t>
  </si>
  <si>
    <t>đ/ngày-đêm</t>
  </si>
  <si>
    <t>INCO 515.9</t>
  </si>
  <si>
    <t>Phòng nhà khách tư nhân</t>
  </si>
  <si>
    <t>1 giường, điều hòa, nước nóng - lạnh,  phòng vệ sinh khép kín</t>
  </si>
  <si>
    <t>Vàng 99,99%</t>
  </si>
  <si>
    <t>Kiểu nhẫn tròn 1 chỉ</t>
  </si>
  <si>
    <t>1000 đ/chỉ</t>
  </si>
  <si>
    <t>Vàng nhẫn tròn thị trường tự do</t>
  </si>
  <si>
    <t>Đô la Mỹ</t>
  </si>
  <si>
    <t>Loại tờ 100USD</t>
  </si>
  <si>
    <t>đ/USD</t>
  </si>
  <si>
    <t>Giá mua vào và bán ra của ngân hàng thương mại</t>
  </si>
  <si>
    <t>(Kèm theo Báo cáo số            /BC-STC ngày           tháng         năm 2021 của Sở Tài chính tỉnh Hà Nam)</t>
  </si>
  <si>
    <t>BẢNG GIÁ THỊ TRƯỜNG THÁNG 4 NĂM 2021</t>
  </si>
  <si>
    <t xml:space="preserve"> Tên tệp: 04-2021-HNA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</si>
</sst>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9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0" fontId="7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49" workbookViewId="0">
      <selection activeCell="L33" sqref="L33"/>
    </sheetView>
  </sheetViews>
  <sheetFormatPr defaultRowHeight="15.75"/>
  <cols>
    <col min="1" max="1" width="5" style="2" customWidth="1"/>
    <col min="2" max="2" width="7.625" style="2" customWidth="1"/>
    <col min="3" max="3" width="17.375" style="16" customWidth="1"/>
    <col min="4" max="4" width="25.75" style="16" customWidth="1"/>
    <col min="5" max="5" width="8.375" style="2" customWidth="1"/>
    <col min="6" max="6" width="7.75" style="2" customWidth="1"/>
    <col min="7" max="7" width="8.25" style="2" customWidth="1"/>
    <col min="8" max="8" width="8.125" style="2" customWidth="1"/>
    <col min="9" max="9" width="8.25" style="2" customWidth="1"/>
    <col min="10" max="10" width="9" style="2"/>
    <col min="11" max="11" width="11.125" style="2" customWidth="1"/>
    <col min="12" max="12" width="10.75" style="2" customWidth="1"/>
    <col min="13" max="16384" width="9" style="2"/>
  </cols>
  <sheetData>
    <row r="1" spans="1:12" ht="17.25" customHeight="1">
      <c r="A1" s="17" t="s">
        <v>0</v>
      </c>
      <c r="B1" s="17"/>
      <c r="C1" s="17"/>
      <c r="D1" s="17"/>
      <c r="E1" s="17"/>
      <c r="F1" s="1"/>
      <c r="G1" s="1"/>
      <c r="H1" s="1"/>
      <c r="I1" s="1"/>
      <c r="J1" s="18" t="s">
        <v>120</v>
      </c>
      <c r="K1" s="18"/>
      <c r="L1" s="18"/>
    </row>
    <row r="2" spans="1:12" ht="6" customHeight="1">
      <c r="A2" s="3"/>
      <c r="B2" s="3"/>
      <c r="C2" s="3"/>
      <c r="D2" s="3"/>
      <c r="E2" s="1"/>
      <c r="F2" s="1"/>
      <c r="G2" s="1"/>
      <c r="H2" s="1"/>
      <c r="I2" s="1"/>
      <c r="J2" s="4"/>
      <c r="K2" s="4"/>
      <c r="L2" s="4"/>
    </row>
    <row r="3" spans="1:12" ht="19.5" customHeight="1">
      <c r="A3" s="19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0.25" customHeight="1">
      <c r="A4" s="20" t="s">
        <v>118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.5" customHeight="1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</row>
    <row r="6" spans="1:12" ht="32.2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22.5" customHeight="1">
      <c r="A7" s="8">
        <v>1</v>
      </c>
      <c r="B7" s="9">
        <v>10001</v>
      </c>
      <c r="C7" s="10" t="s">
        <v>13</v>
      </c>
      <c r="D7" s="10" t="s">
        <v>14</v>
      </c>
      <c r="E7" s="8" t="s">
        <v>15</v>
      </c>
      <c r="F7" s="8" t="s">
        <v>16</v>
      </c>
      <c r="G7" s="11">
        <v>12500</v>
      </c>
      <c r="H7" s="11">
        <v>13000</v>
      </c>
      <c r="I7" s="11">
        <f>H7-G7</f>
        <v>500</v>
      </c>
      <c r="J7" s="12">
        <f>I7/G7</f>
        <v>0.04</v>
      </c>
      <c r="K7" s="8" t="s">
        <v>17</v>
      </c>
      <c r="L7" s="8"/>
    </row>
    <row r="8" spans="1:12" ht="22.5" customHeight="1">
      <c r="A8" s="8">
        <v>2</v>
      </c>
      <c r="B8" s="9">
        <v>10001</v>
      </c>
      <c r="C8" s="10" t="s">
        <v>18</v>
      </c>
      <c r="D8" s="10" t="s">
        <v>14</v>
      </c>
      <c r="E8" s="8" t="s">
        <v>15</v>
      </c>
      <c r="F8" s="8" t="s">
        <v>16</v>
      </c>
      <c r="G8" s="11">
        <v>6500</v>
      </c>
      <c r="H8" s="11">
        <v>6500</v>
      </c>
      <c r="I8" s="11">
        <f>H8-G8</f>
        <v>0</v>
      </c>
      <c r="J8" s="12">
        <f>I8/G8</f>
        <v>0</v>
      </c>
      <c r="K8" s="8" t="s">
        <v>17</v>
      </c>
      <c r="L8" s="8"/>
    </row>
    <row r="9" spans="1:12" ht="21.75" customHeight="1">
      <c r="A9" s="8">
        <v>3</v>
      </c>
      <c r="B9" s="9">
        <v>10002</v>
      </c>
      <c r="C9" s="10" t="s">
        <v>19</v>
      </c>
      <c r="D9" s="10" t="s">
        <v>20</v>
      </c>
      <c r="E9" s="8" t="s">
        <v>15</v>
      </c>
      <c r="F9" s="8" t="s">
        <v>16</v>
      </c>
      <c r="G9" s="11">
        <v>18000</v>
      </c>
      <c r="H9" s="11">
        <v>18000</v>
      </c>
      <c r="I9" s="11">
        <f t="shared" ref="I9:I53" si="0">H9-G9</f>
        <v>0</v>
      </c>
      <c r="J9" s="12">
        <f t="shared" ref="J9:J53" si="1">I9/G9</f>
        <v>0</v>
      </c>
      <c r="K9" s="8" t="s">
        <v>17</v>
      </c>
      <c r="L9" s="8"/>
    </row>
    <row r="10" spans="1:12" ht="21.75" customHeight="1">
      <c r="A10" s="8">
        <v>4</v>
      </c>
      <c r="B10" s="9">
        <v>10003</v>
      </c>
      <c r="C10" s="10" t="s">
        <v>21</v>
      </c>
      <c r="D10" s="10"/>
      <c r="E10" s="8" t="s">
        <v>15</v>
      </c>
      <c r="F10" s="8" t="s">
        <v>16</v>
      </c>
      <c r="G10" s="11">
        <v>85000</v>
      </c>
      <c r="H10" s="11">
        <v>85000</v>
      </c>
      <c r="I10" s="11">
        <f>H10-G10</f>
        <v>0</v>
      </c>
      <c r="J10" s="12">
        <f t="shared" si="1"/>
        <v>0</v>
      </c>
      <c r="K10" s="8" t="s">
        <v>17</v>
      </c>
      <c r="L10" s="8"/>
    </row>
    <row r="11" spans="1:12" ht="21.75" customHeight="1">
      <c r="A11" s="8">
        <v>5</v>
      </c>
      <c r="B11" s="9">
        <v>10004</v>
      </c>
      <c r="C11" s="10" t="s">
        <v>22</v>
      </c>
      <c r="D11" s="10"/>
      <c r="E11" s="8" t="s">
        <v>15</v>
      </c>
      <c r="F11" s="8" t="s">
        <v>16</v>
      </c>
      <c r="G11" s="11">
        <v>165000</v>
      </c>
      <c r="H11" s="11">
        <v>165000</v>
      </c>
      <c r="I11" s="11">
        <f t="shared" si="0"/>
        <v>0</v>
      </c>
      <c r="J11" s="12">
        <f>I11/G11</f>
        <v>0</v>
      </c>
      <c r="K11" s="8" t="s">
        <v>17</v>
      </c>
      <c r="L11" s="8"/>
    </row>
    <row r="12" spans="1:12" ht="21.75" customHeight="1">
      <c r="A12" s="8">
        <v>6</v>
      </c>
      <c r="B12" s="9">
        <v>10005</v>
      </c>
      <c r="C12" s="10" t="s">
        <v>23</v>
      </c>
      <c r="D12" s="10" t="s">
        <v>24</v>
      </c>
      <c r="E12" s="8" t="s">
        <v>15</v>
      </c>
      <c r="F12" s="8" t="s">
        <v>16</v>
      </c>
      <c r="G12" s="11">
        <v>250000</v>
      </c>
      <c r="H12" s="11">
        <v>250000</v>
      </c>
      <c r="I12" s="11">
        <f>H12-G12</f>
        <v>0</v>
      </c>
      <c r="J12" s="12">
        <f t="shared" si="1"/>
        <v>0</v>
      </c>
      <c r="K12" s="8" t="s">
        <v>17</v>
      </c>
      <c r="L12" s="8"/>
    </row>
    <row r="13" spans="1:12" ht="30" customHeight="1">
      <c r="A13" s="8">
        <v>7</v>
      </c>
      <c r="B13" s="9">
        <v>10006</v>
      </c>
      <c r="C13" s="10" t="s">
        <v>25</v>
      </c>
      <c r="D13" s="10" t="s">
        <v>26</v>
      </c>
      <c r="E13" s="8" t="s">
        <v>15</v>
      </c>
      <c r="F13" s="8" t="s">
        <v>16</v>
      </c>
      <c r="G13" s="11">
        <v>250000</v>
      </c>
      <c r="H13" s="11">
        <v>250000</v>
      </c>
      <c r="I13" s="11">
        <f>H13-G13</f>
        <v>0</v>
      </c>
      <c r="J13" s="12">
        <f t="shared" si="1"/>
        <v>0</v>
      </c>
      <c r="K13" s="8" t="s">
        <v>17</v>
      </c>
      <c r="L13" s="8"/>
    </row>
    <row r="14" spans="1:12" ht="32.25" customHeight="1">
      <c r="A14" s="8">
        <v>8</v>
      </c>
      <c r="B14" s="9">
        <v>10007</v>
      </c>
      <c r="C14" s="10" t="s">
        <v>27</v>
      </c>
      <c r="D14" s="10" t="s">
        <v>28</v>
      </c>
      <c r="E14" s="8" t="s">
        <v>15</v>
      </c>
      <c r="F14" s="8" t="s">
        <v>16</v>
      </c>
      <c r="G14" s="11">
        <v>90000</v>
      </c>
      <c r="H14" s="11">
        <v>80000</v>
      </c>
      <c r="I14" s="11">
        <f t="shared" si="0"/>
        <v>-10000</v>
      </c>
      <c r="J14" s="12">
        <f>I14/G14</f>
        <v>-0.1111111111111111</v>
      </c>
      <c r="K14" s="8" t="s">
        <v>17</v>
      </c>
      <c r="L14" s="8"/>
    </row>
    <row r="15" spans="1:12" ht="30" customHeight="1">
      <c r="A15" s="8">
        <v>9</v>
      </c>
      <c r="B15" s="9">
        <v>10008</v>
      </c>
      <c r="C15" s="10" t="s">
        <v>29</v>
      </c>
      <c r="D15" s="10" t="s">
        <v>30</v>
      </c>
      <c r="E15" s="8" t="s">
        <v>15</v>
      </c>
      <c r="F15" s="8" t="s">
        <v>16</v>
      </c>
      <c r="G15" s="11">
        <v>50000</v>
      </c>
      <c r="H15" s="11">
        <v>50000</v>
      </c>
      <c r="I15" s="11">
        <f t="shared" si="0"/>
        <v>0</v>
      </c>
      <c r="J15" s="12">
        <f t="shared" si="1"/>
        <v>0</v>
      </c>
      <c r="K15" s="8" t="s">
        <v>17</v>
      </c>
      <c r="L15" s="8"/>
    </row>
    <row r="16" spans="1:12" ht="20.25" customHeight="1">
      <c r="A16" s="8">
        <v>10</v>
      </c>
      <c r="B16" s="9">
        <v>10009</v>
      </c>
      <c r="C16" s="10" t="s">
        <v>31</v>
      </c>
      <c r="D16" s="10" t="s">
        <v>32</v>
      </c>
      <c r="E16" s="8" t="s">
        <v>15</v>
      </c>
      <c r="F16" s="8" t="s">
        <v>16</v>
      </c>
      <c r="G16" s="11">
        <v>175000</v>
      </c>
      <c r="H16" s="11">
        <v>175000</v>
      </c>
      <c r="I16" s="11">
        <f t="shared" si="0"/>
        <v>0</v>
      </c>
      <c r="J16" s="12">
        <f t="shared" si="1"/>
        <v>0</v>
      </c>
      <c r="K16" s="8" t="s">
        <v>17</v>
      </c>
      <c r="L16" s="8"/>
    </row>
    <row r="17" spans="1:12" ht="23.25" customHeight="1">
      <c r="A17" s="8">
        <v>11</v>
      </c>
      <c r="B17" s="9">
        <v>10010</v>
      </c>
      <c r="C17" s="10" t="s">
        <v>33</v>
      </c>
      <c r="D17" s="10" t="s">
        <v>34</v>
      </c>
      <c r="E17" s="8" t="s">
        <v>15</v>
      </c>
      <c r="F17" s="8" t="s">
        <v>16</v>
      </c>
      <c r="G17" s="11">
        <v>95000</v>
      </c>
      <c r="H17" s="11">
        <v>95000</v>
      </c>
      <c r="I17" s="11">
        <f t="shared" si="0"/>
        <v>0</v>
      </c>
      <c r="J17" s="12">
        <f t="shared" si="1"/>
        <v>0</v>
      </c>
      <c r="K17" s="8" t="s">
        <v>17</v>
      </c>
      <c r="L17" s="8"/>
    </row>
    <row r="18" spans="1:12" ht="20.25" customHeight="1">
      <c r="A18" s="8">
        <v>12</v>
      </c>
      <c r="B18" s="9">
        <v>10011</v>
      </c>
      <c r="C18" s="10" t="s">
        <v>35</v>
      </c>
      <c r="D18" s="10" t="s">
        <v>34</v>
      </c>
      <c r="E18" s="8" t="s">
        <v>15</v>
      </c>
      <c r="F18" s="8" t="s">
        <v>16</v>
      </c>
      <c r="G18" s="11">
        <v>60000</v>
      </c>
      <c r="H18" s="11">
        <v>60000</v>
      </c>
      <c r="I18" s="11">
        <f t="shared" si="0"/>
        <v>0</v>
      </c>
      <c r="J18" s="12">
        <f t="shared" si="1"/>
        <v>0</v>
      </c>
      <c r="K18" s="8" t="s">
        <v>17</v>
      </c>
      <c r="L18" s="8"/>
    </row>
    <row r="19" spans="1:12" ht="30.75" customHeight="1">
      <c r="A19" s="8">
        <v>13</v>
      </c>
      <c r="B19" s="9">
        <v>10012</v>
      </c>
      <c r="C19" s="10" t="s">
        <v>36</v>
      </c>
      <c r="D19" s="10" t="s">
        <v>37</v>
      </c>
      <c r="E19" s="8" t="s">
        <v>15</v>
      </c>
      <c r="F19" s="8" t="s">
        <v>16</v>
      </c>
      <c r="G19" s="11">
        <v>230000</v>
      </c>
      <c r="H19" s="11">
        <v>230000</v>
      </c>
      <c r="I19" s="11">
        <f t="shared" si="0"/>
        <v>0</v>
      </c>
      <c r="J19" s="12">
        <f t="shared" si="1"/>
        <v>0</v>
      </c>
      <c r="K19" s="8" t="s">
        <v>17</v>
      </c>
      <c r="L19" s="8"/>
    </row>
    <row r="20" spans="1:12" ht="19.5" customHeight="1">
      <c r="A20" s="8">
        <v>14</v>
      </c>
      <c r="B20" s="9">
        <v>10015</v>
      </c>
      <c r="C20" s="13" t="s">
        <v>38</v>
      </c>
      <c r="D20" s="10" t="s">
        <v>39</v>
      </c>
      <c r="E20" s="8" t="s">
        <v>15</v>
      </c>
      <c r="F20" s="8" t="s">
        <v>16</v>
      </c>
      <c r="G20" s="11">
        <v>10000</v>
      </c>
      <c r="H20" s="11">
        <v>10000</v>
      </c>
      <c r="I20" s="11">
        <f t="shared" si="0"/>
        <v>0</v>
      </c>
      <c r="J20" s="12">
        <f t="shared" si="1"/>
        <v>0</v>
      </c>
      <c r="K20" s="8" t="s">
        <v>17</v>
      </c>
      <c r="L20" s="8"/>
    </row>
    <row r="21" spans="1:12" ht="21" customHeight="1">
      <c r="A21" s="8">
        <v>15</v>
      </c>
      <c r="B21" s="9">
        <v>10016</v>
      </c>
      <c r="C21" s="13" t="s">
        <v>40</v>
      </c>
      <c r="D21" s="13" t="s">
        <v>41</v>
      </c>
      <c r="E21" s="8" t="s">
        <v>15</v>
      </c>
      <c r="F21" s="8" t="s">
        <v>16</v>
      </c>
      <c r="G21" s="11">
        <v>7500</v>
      </c>
      <c r="H21" s="11">
        <v>9500</v>
      </c>
      <c r="I21" s="11">
        <f t="shared" si="0"/>
        <v>2000</v>
      </c>
      <c r="J21" s="12">
        <f t="shared" si="1"/>
        <v>0.26666666666666666</v>
      </c>
      <c r="K21" s="8" t="s">
        <v>17</v>
      </c>
      <c r="L21" s="8"/>
    </row>
    <row r="22" spans="1:12" ht="28.5" customHeight="1">
      <c r="A22" s="8">
        <v>16</v>
      </c>
      <c r="B22" s="9">
        <v>10017</v>
      </c>
      <c r="C22" s="10" t="s">
        <v>42</v>
      </c>
      <c r="D22" s="10" t="s">
        <v>43</v>
      </c>
      <c r="E22" s="8" t="s">
        <v>15</v>
      </c>
      <c r="F22" s="8" t="s">
        <v>16</v>
      </c>
      <c r="G22" s="11">
        <v>7000</v>
      </c>
      <c r="H22" s="11">
        <v>7000</v>
      </c>
      <c r="I22" s="11">
        <f t="shared" si="0"/>
        <v>0</v>
      </c>
      <c r="J22" s="12">
        <f t="shared" si="1"/>
        <v>0</v>
      </c>
      <c r="K22" s="8" t="s">
        <v>17</v>
      </c>
      <c r="L22" s="8" t="s">
        <v>44</v>
      </c>
    </row>
    <row r="23" spans="1:12" ht="21.75" customHeight="1">
      <c r="A23" s="8">
        <v>17</v>
      </c>
      <c r="B23" s="9">
        <v>10018</v>
      </c>
      <c r="C23" s="10" t="s">
        <v>45</v>
      </c>
      <c r="D23" s="10" t="s">
        <v>46</v>
      </c>
      <c r="E23" s="8" t="s">
        <v>47</v>
      </c>
      <c r="F23" s="8" t="s">
        <v>16</v>
      </c>
      <c r="G23" s="11">
        <v>44000</v>
      </c>
      <c r="H23" s="11">
        <v>44000</v>
      </c>
      <c r="I23" s="11">
        <f t="shared" si="0"/>
        <v>0</v>
      </c>
      <c r="J23" s="12">
        <f t="shared" si="1"/>
        <v>0</v>
      </c>
      <c r="K23" s="8" t="s">
        <v>17</v>
      </c>
      <c r="L23" s="8" t="s">
        <v>48</v>
      </c>
    </row>
    <row r="24" spans="1:12" ht="21" customHeight="1">
      <c r="A24" s="8">
        <v>18</v>
      </c>
      <c r="B24" s="9">
        <v>10019</v>
      </c>
      <c r="C24" s="10" t="s">
        <v>49</v>
      </c>
      <c r="D24" s="10" t="s">
        <v>43</v>
      </c>
      <c r="E24" s="8" t="s">
        <v>15</v>
      </c>
      <c r="F24" s="8" t="s">
        <v>16</v>
      </c>
      <c r="G24" s="11">
        <v>18000</v>
      </c>
      <c r="H24" s="11">
        <v>18000</v>
      </c>
      <c r="I24" s="11">
        <f t="shared" si="0"/>
        <v>0</v>
      </c>
      <c r="J24" s="12">
        <f t="shared" si="1"/>
        <v>0</v>
      </c>
      <c r="K24" s="8" t="s">
        <v>17</v>
      </c>
      <c r="L24" s="8"/>
    </row>
    <row r="25" spans="1:12" ht="28.5" customHeight="1">
      <c r="A25" s="8">
        <v>19</v>
      </c>
      <c r="B25" s="9">
        <v>10020</v>
      </c>
      <c r="C25" s="10" t="s">
        <v>50</v>
      </c>
      <c r="D25" s="10" t="s">
        <v>51</v>
      </c>
      <c r="E25" s="8" t="s">
        <v>15</v>
      </c>
      <c r="F25" s="8" t="s">
        <v>16</v>
      </c>
      <c r="G25" s="11">
        <v>575000</v>
      </c>
      <c r="H25" s="11">
        <v>575000</v>
      </c>
      <c r="I25" s="11">
        <f t="shared" si="0"/>
        <v>0</v>
      </c>
      <c r="J25" s="12">
        <f t="shared" si="1"/>
        <v>0</v>
      </c>
      <c r="K25" s="8" t="s">
        <v>17</v>
      </c>
      <c r="L25" s="8"/>
    </row>
    <row r="26" spans="1:12" ht="20.25" customHeight="1">
      <c r="A26" s="8">
        <v>20</v>
      </c>
      <c r="B26" s="9">
        <v>30001</v>
      </c>
      <c r="C26" s="10" t="s">
        <v>52</v>
      </c>
      <c r="D26" s="10" t="s">
        <v>53</v>
      </c>
      <c r="E26" s="8" t="s">
        <v>54</v>
      </c>
      <c r="F26" s="8" t="s">
        <v>16</v>
      </c>
      <c r="G26" s="11">
        <v>5000</v>
      </c>
      <c r="H26" s="11">
        <v>5000</v>
      </c>
      <c r="I26" s="11">
        <f t="shared" si="0"/>
        <v>0</v>
      </c>
      <c r="J26" s="12">
        <f t="shared" si="1"/>
        <v>0</v>
      </c>
      <c r="K26" s="8"/>
      <c r="L26" s="8" t="s">
        <v>55</v>
      </c>
    </row>
    <row r="27" spans="1:12" ht="31.5" customHeight="1">
      <c r="A27" s="8">
        <v>21</v>
      </c>
      <c r="B27" s="9">
        <v>30002</v>
      </c>
      <c r="C27" s="10" t="s">
        <v>56</v>
      </c>
      <c r="D27" s="10" t="s">
        <v>57</v>
      </c>
      <c r="E27" s="8" t="s">
        <v>54</v>
      </c>
      <c r="F27" s="8" t="s">
        <v>16</v>
      </c>
      <c r="G27" s="11">
        <v>60000</v>
      </c>
      <c r="H27" s="11">
        <v>60000</v>
      </c>
      <c r="I27" s="11">
        <f t="shared" si="0"/>
        <v>0</v>
      </c>
      <c r="J27" s="12">
        <f t="shared" si="1"/>
        <v>0</v>
      </c>
      <c r="K27" s="8"/>
      <c r="L27" s="8" t="s">
        <v>58</v>
      </c>
    </row>
    <row r="28" spans="1:12" ht="30" customHeight="1">
      <c r="A28" s="8">
        <v>22</v>
      </c>
      <c r="B28" s="9">
        <v>30003</v>
      </c>
      <c r="C28" s="10" t="s">
        <v>59</v>
      </c>
      <c r="D28" s="10" t="s">
        <v>60</v>
      </c>
      <c r="E28" s="8" t="s">
        <v>61</v>
      </c>
      <c r="F28" s="8" t="s">
        <v>16</v>
      </c>
      <c r="G28" s="11">
        <v>180000</v>
      </c>
      <c r="H28" s="11">
        <v>180000</v>
      </c>
      <c r="I28" s="11">
        <f t="shared" si="0"/>
        <v>0</v>
      </c>
      <c r="J28" s="12">
        <f t="shared" si="1"/>
        <v>0</v>
      </c>
      <c r="K28" s="8"/>
      <c r="L28" s="8" t="s">
        <v>62</v>
      </c>
    </row>
    <row r="29" spans="1:12" ht="30" customHeight="1">
      <c r="A29" s="8">
        <v>23</v>
      </c>
      <c r="B29" s="9">
        <v>30004</v>
      </c>
      <c r="C29" s="10" t="s">
        <v>63</v>
      </c>
      <c r="D29" s="10" t="s">
        <v>60</v>
      </c>
      <c r="E29" s="8" t="s">
        <v>61</v>
      </c>
      <c r="F29" s="8" t="s">
        <v>16</v>
      </c>
      <c r="G29" s="11">
        <v>220000</v>
      </c>
      <c r="H29" s="11">
        <v>220000</v>
      </c>
      <c r="I29" s="11">
        <f t="shared" si="0"/>
        <v>0</v>
      </c>
      <c r="J29" s="12">
        <f t="shared" si="1"/>
        <v>0</v>
      </c>
      <c r="K29" s="8"/>
      <c r="L29" s="8" t="s">
        <v>64</v>
      </c>
    </row>
    <row r="30" spans="1:12" ht="20.25" customHeight="1">
      <c r="A30" s="8">
        <v>24</v>
      </c>
      <c r="B30" s="9">
        <v>40001</v>
      </c>
      <c r="C30" s="10" t="s">
        <v>65</v>
      </c>
      <c r="D30" s="10" t="s">
        <v>66</v>
      </c>
      <c r="E30" s="8" t="s">
        <v>67</v>
      </c>
      <c r="F30" s="8" t="s">
        <v>16</v>
      </c>
      <c r="G30" s="11">
        <v>65600</v>
      </c>
      <c r="H30" s="11">
        <v>65600</v>
      </c>
      <c r="I30" s="11">
        <f t="shared" si="0"/>
        <v>0</v>
      </c>
      <c r="J30" s="12">
        <f t="shared" si="1"/>
        <v>0</v>
      </c>
      <c r="K30" s="8"/>
      <c r="L30" s="8" t="s">
        <v>68</v>
      </c>
    </row>
    <row r="31" spans="1:12" ht="30" customHeight="1">
      <c r="A31" s="8">
        <v>25</v>
      </c>
      <c r="B31" s="9">
        <v>40003</v>
      </c>
      <c r="C31" s="10" t="s">
        <v>69</v>
      </c>
      <c r="D31" s="10" t="s">
        <v>70</v>
      </c>
      <c r="E31" s="8" t="s">
        <v>71</v>
      </c>
      <c r="F31" s="8" t="s">
        <v>16</v>
      </c>
      <c r="G31" s="11">
        <v>170000</v>
      </c>
      <c r="H31" s="11">
        <v>170000</v>
      </c>
      <c r="I31" s="11">
        <f t="shared" si="0"/>
        <v>0</v>
      </c>
      <c r="J31" s="12">
        <f t="shared" si="1"/>
        <v>0</v>
      </c>
      <c r="K31" s="8"/>
      <c r="L31" s="8"/>
    </row>
    <row r="32" spans="1:12" ht="32.25" customHeight="1">
      <c r="A32" s="8">
        <v>26</v>
      </c>
      <c r="B32" s="9">
        <v>40004</v>
      </c>
      <c r="C32" s="10" t="s">
        <v>72</v>
      </c>
      <c r="D32" s="10" t="s">
        <v>70</v>
      </c>
      <c r="E32" s="8" t="s">
        <v>71</v>
      </c>
      <c r="F32" s="8" t="s">
        <v>16</v>
      </c>
      <c r="G32" s="11">
        <v>425000</v>
      </c>
      <c r="H32" s="11">
        <v>425000</v>
      </c>
      <c r="I32" s="11">
        <f t="shared" si="0"/>
        <v>0</v>
      </c>
      <c r="J32" s="12">
        <f t="shared" si="1"/>
        <v>0</v>
      </c>
      <c r="K32" s="8"/>
      <c r="L32" s="8"/>
    </row>
    <row r="33" spans="1:12" ht="31.5" customHeight="1">
      <c r="A33" s="8">
        <v>27</v>
      </c>
      <c r="B33" s="9">
        <v>40005</v>
      </c>
      <c r="C33" s="10" t="s">
        <v>73</v>
      </c>
      <c r="D33" s="10" t="s">
        <v>70</v>
      </c>
      <c r="E33" s="8" t="s">
        <v>71</v>
      </c>
      <c r="F33" s="8" t="s">
        <v>16</v>
      </c>
      <c r="G33" s="11">
        <v>150000</v>
      </c>
      <c r="H33" s="11">
        <v>150000</v>
      </c>
      <c r="I33" s="11">
        <f t="shared" si="0"/>
        <v>0</v>
      </c>
      <c r="J33" s="12">
        <f t="shared" si="1"/>
        <v>0</v>
      </c>
      <c r="K33" s="8"/>
      <c r="L33" s="8"/>
    </row>
    <row r="34" spans="1:12" ht="43.5" customHeight="1">
      <c r="A34" s="8">
        <v>28</v>
      </c>
      <c r="B34" s="9">
        <v>40006</v>
      </c>
      <c r="C34" s="10" t="s">
        <v>74</v>
      </c>
      <c r="D34" s="10" t="s">
        <v>75</v>
      </c>
      <c r="E34" s="8" t="s">
        <v>76</v>
      </c>
      <c r="F34" s="8" t="s">
        <v>16</v>
      </c>
      <c r="G34" s="11">
        <v>900</v>
      </c>
      <c r="H34" s="11">
        <v>900</v>
      </c>
      <c r="I34" s="11">
        <f t="shared" si="0"/>
        <v>0</v>
      </c>
      <c r="J34" s="12">
        <f t="shared" si="1"/>
        <v>0</v>
      </c>
      <c r="K34" s="8"/>
      <c r="L34" s="8"/>
    </row>
    <row r="35" spans="1:12" ht="31.5" customHeight="1">
      <c r="A35" s="8">
        <v>29</v>
      </c>
      <c r="B35" s="9">
        <v>40008</v>
      </c>
      <c r="C35" s="10" t="s">
        <v>77</v>
      </c>
      <c r="D35" s="10" t="s">
        <v>78</v>
      </c>
      <c r="E35" s="8" t="s">
        <v>15</v>
      </c>
      <c r="F35" s="8" t="s">
        <v>16</v>
      </c>
      <c r="G35" s="11">
        <v>32500</v>
      </c>
      <c r="H35" s="11">
        <v>29167</v>
      </c>
      <c r="I35" s="11">
        <f t="shared" si="0"/>
        <v>-3333</v>
      </c>
      <c r="J35" s="12">
        <f t="shared" si="1"/>
        <v>-0.10255384615384615</v>
      </c>
      <c r="K35" s="8"/>
      <c r="L35" s="8" t="s">
        <v>79</v>
      </c>
    </row>
    <row r="36" spans="1:12" ht="68.25" customHeight="1">
      <c r="A36" s="8">
        <v>30</v>
      </c>
      <c r="B36" s="14">
        <v>60003</v>
      </c>
      <c r="C36" s="13" t="s">
        <v>80</v>
      </c>
      <c r="D36" s="10" t="s">
        <v>81</v>
      </c>
      <c r="E36" s="15" t="s">
        <v>82</v>
      </c>
      <c r="F36" s="8"/>
      <c r="G36" s="11">
        <v>49000</v>
      </c>
      <c r="H36" s="11">
        <v>49000</v>
      </c>
      <c r="I36" s="11">
        <f t="shared" si="0"/>
        <v>0</v>
      </c>
      <c r="J36" s="12">
        <f t="shared" si="1"/>
        <v>0</v>
      </c>
      <c r="K36" s="8" t="s">
        <v>83</v>
      </c>
      <c r="L36" s="8"/>
    </row>
    <row r="37" spans="1:12" ht="37.5" customHeight="1">
      <c r="A37" s="8">
        <v>31</v>
      </c>
      <c r="B37" s="14">
        <v>60004</v>
      </c>
      <c r="C37" s="13" t="s">
        <v>84</v>
      </c>
      <c r="D37" s="10"/>
      <c r="E37" s="15" t="s">
        <v>82</v>
      </c>
      <c r="F37" s="8"/>
      <c r="G37" s="11">
        <v>47000</v>
      </c>
      <c r="H37" s="11">
        <v>47000</v>
      </c>
      <c r="I37" s="11">
        <f t="shared" si="0"/>
        <v>0</v>
      </c>
      <c r="J37" s="12">
        <f t="shared" si="1"/>
        <v>0</v>
      </c>
      <c r="K37" s="8"/>
      <c r="L37" s="8" t="s">
        <v>85</v>
      </c>
    </row>
    <row r="38" spans="1:12" ht="42" customHeight="1">
      <c r="A38" s="8">
        <v>32</v>
      </c>
      <c r="B38" s="9">
        <v>60005</v>
      </c>
      <c r="C38" s="10" t="s">
        <v>86</v>
      </c>
      <c r="D38" s="10"/>
      <c r="E38" s="15" t="s">
        <v>82</v>
      </c>
      <c r="F38" s="8"/>
      <c r="G38" s="11">
        <v>42400</v>
      </c>
      <c r="H38" s="11">
        <v>42400</v>
      </c>
      <c r="I38" s="11">
        <f t="shared" si="0"/>
        <v>0</v>
      </c>
      <c r="J38" s="12">
        <f t="shared" si="1"/>
        <v>0</v>
      </c>
      <c r="K38" s="8"/>
      <c r="L38" s="8"/>
    </row>
    <row r="39" spans="1:12" ht="67.5" customHeight="1">
      <c r="A39" s="8">
        <v>33</v>
      </c>
      <c r="B39" s="14">
        <v>60006</v>
      </c>
      <c r="C39" s="13" t="s">
        <v>87</v>
      </c>
      <c r="D39" s="10" t="s">
        <v>81</v>
      </c>
      <c r="E39" s="15" t="s">
        <v>82</v>
      </c>
      <c r="F39" s="8"/>
      <c r="G39" s="11">
        <v>45900</v>
      </c>
      <c r="H39" s="11">
        <v>45900</v>
      </c>
      <c r="I39" s="11">
        <f t="shared" si="0"/>
        <v>0</v>
      </c>
      <c r="J39" s="12">
        <f t="shared" si="1"/>
        <v>0</v>
      </c>
      <c r="K39" s="8" t="s">
        <v>83</v>
      </c>
      <c r="L39" s="8"/>
    </row>
    <row r="40" spans="1:12" ht="44.25" customHeight="1">
      <c r="A40" s="8">
        <v>34</v>
      </c>
      <c r="B40" s="14">
        <v>60007</v>
      </c>
      <c r="C40" s="13" t="s">
        <v>88</v>
      </c>
      <c r="D40" s="10"/>
      <c r="E40" s="15" t="s">
        <v>82</v>
      </c>
      <c r="F40" s="8"/>
      <c r="G40" s="11">
        <v>231000</v>
      </c>
      <c r="H40" s="11">
        <v>231000</v>
      </c>
      <c r="I40" s="11">
        <f t="shared" si="0"/>
        <v>0</v>
      </c>
      <c r="J40" s="12">
        <f t="shared" si="1"/>
        <v>0</v>
      </c>
      <c r="K40" s="8"/>
      <c r="L40" s="8"/>
    </row>
    <row r="41" spans="1:12" ht="19.5" customHeight="1">
      <c r="A41" s="8">
        <v>35</v>
      </c>
      <c r="B41" s="9">
        <v>70001</v>
      </c>
      <c r="C41" s="10" t="s">
        <v>89</v>
      </c>
      <c r="D41" s="10" t="s">
        <v>90</v>
      </c>
      <c r="E41" s="8" t="s">
        <v>82</v>
      </c>
      <c r="F41" s="8"/>
      <c r="G41" s="11">
        <v>3000</v>
      </c>
      <c r="H41" s="11">
        <v>3000</v>
      </c>
      <c r="I41" s="11">
        <f t="shared" si="0"/>
        <v>0</v>
      </c>
      <c r="J41" s="12">
        <f t="shared" si="1"/>
        <v>0</v>
      </c>
      <c r="K41" s="8"/>
      <c r="L41" s="8"/>
    </row>
    <row r="42" spans="1:12" ht="19.5" customHeight="1">
      <c r="A42" s="8">
        <v>36</v>
      </c>
      <c r="B42" s="9">
        <v>70002</v>
      </c>
      <c r="C42" s="10" t="s">
        <v>91</v>
      </c>
      <c r="D42" s="10"/>
      <c r="E42" s="8" t="s">
        <v>82</v>
      </c>
      <c r="F42" s="8"/>
      <c r="G42" s="11">
        <v>5000</v>
      </c>
      <c r="H42" s="11">
        <v>5000</v>
      </c>
      <c r="I42" s="11">
        <f t="shared" si="0"/>
        <v>0</v>
      </c>
      <c r="J42" s="12">
        <f t="shared" si="1"/>
        <v>0</v>
      </c>
      <c r="K42" s="8"/>
      <c r="L42" s="8"/>
    </row>
    <row r="43" spans="1:12" ht="31.5" customHeight="1">
      <c r="A43" s="8">
        <v>37</v>
      </c>
      <c r="B43" s="9">
        <v>70003</v>
      </c>
      <c r="C43" s="10" t="s">
        <v>92</v>
      </c>
      <c r="D43" s="10" t="s">
        <v>93</v>
      </c>
      <c r="E43" s="8" t="s">
        <v>94</v>
      </c>
      <c r="F43" s="8"/>
      <c r="G43" s="11">
        <v>50000</v>
      </c>
      <c r="H43" s="11">
        <v>50000</v>
      </c>
      <c r="I43" s="11">
        <f t="shared" si="0"/>
        <v>0</v>
      </c>
      <c r="J43" s="12">
        <f t="shared" si="1"/>
        <v>0</v>
      </c>
      <c r="K43" s="8"/>
      <c r="L43" s="8" t="s">
        <v>95</v>
      </c>
    </row>
    <row r="44" spans="1:12" ht="21" customHeight="1">
      <c r="A44" s="8">
        <v>38</v>
      </c>
      <c r="B44" s="9">
        <v>70006</v>
      </c>
      <c r="C44" s="10" t="s">
        <v>96</v>
      </c>
      <c r="D44" s="10" t="s">
        <v>90</v>
      </c>
      <c r="E44" s="8" t="s">
        <v>47</v>
      </c>
      <c r="F44" s="8" t="s">
        <v>16</v>
      </c>
      <c r="G44" s="11">
        <v>18070</v>
      </c>
      <c r="H44" s="11">
        <v>18330</v>
      </c>
      <c r="I44" s="11">
        <f t="shared" si="0"/>
        <v>260</v>
      </c>
      <c r="J44" s="12">
        <f t="shared" si="1"/>
        <v>1.4388489208633094E-2</v>
      </c>
      <c r="K44" s="8"/>
      <c r="L44" s="8"/>
    </row>
    <row r="45" spans="1:12" ht="21" customHeight="1">
      <c r="A45" s="8">
        <v>39</v>
      </c>
      <c r="B45" s="9">
        <v>70007</v>
      </c>
      <c r="C45" s="10" t="s">
        <v>97</v>
      </c>
      <c r="D45" s="10"/>
      <c r="E45" s="8" t="s">
        <v>47</v>
      </c>
      <c r="F45" s="8" t="s">
        <v>16</v>
      </c>
      <c r="G45" s="11">
        <v>19250</v>
      </c>
      <c r="H45" s="11">
        <v>19640</v>
      </c>
      <c r="I45" s="11">
        <f t="shared" si="0"/>
        <v>390</v>
      </c>
      <c r="J45" s="12">
        <f t="shared" si="1"/>
        <v>2.0259740259740259E-2</v>
      </c>
      <c r="K45" s="8"/>
      <c r="L45" s="8"/>
    </row>
    <row r="46" spans="1:12" ht="21" customHeight="1">
      <c r="A46" s="8">
        <v>40</v>
      </c>
      <c r="B46" s="9">
        <v>70008</v>
      </c>
      <c r="C46" s="10" t="s">
        <v>98</v>
      </c>
      <c r="D46" s="10"/>
      <c r="E46" s="8" t="s">
        <v>47</v>
      </c>
      <c r="F46" s="8" t="s">
        <v>16</v>
      </c>
      <c r="G46" s="11">
        <v>13430</v>
      </c>
      <c r="H46" s="11">
        <v>14125</v>
      </c>
      <c r="I46" s="11">
        <f t="shared" si="0"/>
        <v>695</v>
      </c>
      <c r="J46" s="12">
        <f t="shared" si="1"/>
        <v>5.1749813849590466E-2</v>
      </c>
      <c r="K46" s="8"/>
      <c r="L46" s="8"/>
    </row>
    <row r="47" spans="1:12" ht="34.5" customHeight="1">
      <c r="A47" s="8">
        <v>41</v>
      </c>
      <c r="B47" s="9">
        <v>80001</v>
      </c>
      <c r="C47" s="10" t="s">
        <v>99</v>
      </c>
      <c r="D47" s="10" t="s">
        <v>100</v>
      </c>
      <c r="E47" s="8" t="s">
        <v>101</v>
      </c>
      <c r="F47" s="8"/>
      <c r="G47" s="11">
        <v>65000</v>
      </c>
      <c r="H47" s="11">
        <v>65000</v>
      </c>
      <c r="I47" s="11">
        <f t="shared" si="0"/>
        <v>0</v>
      </c>
      <c r="J47" s="12">
        <f t="shared" si="1"/>
        <v>0</v>
      </c>
      <c r="K47" s="8"/>
      <c r="L47" s="8"/>
    </row>
    <row r="48" spans="1:12" ht="44.25" customHeight="1">
      <c r="A48" s="8">
        <v>42</v>
      </c>
      <c r="B48" s="14">
        <v>80002</v>
      </c>
      <c r="C48" s="13" t="s">
        <v>102</v>
      </c>
      <c r="D48" s="10" t="s">
        <v>100</v>
      </c>
      <c r="E48" s="8" t="s">
        <v>101</v>
      </c>
      <c r="F48" s="8"/>
      <c r="G48" s="11">
        <v>55000</v>
      </c>
      <c r="H48" s="11">
        <v>55000</v>
      </c>
      <c r="I48" s="11">
        <f t="shared" si="0"/>
        <v>0</v>
      </c>
      <c r="J48" s="12">
        <f t="shared" si="1"/>
        <v>0</v>
      </c>
      <c r="K48" s="8"/>
      <c r="L48" s="8"/>
    </row>
    <row r="49" spans="1:12" ht="45.75" customHeight="1">
      <c r="A49" s="8">
        <v>43</v>
      </c>
      <c r="B49" s="14">
        <v>80003</v>
      </c>
      <c r="C49" s="13" t="s">
        <v>103</v>
      </c>
      <c r="D49" s="10" t="s">
        <v>100</v>
      </c>
      <c r="E49" s="8" t="s">
        <v>101</v>
      </c>
      <c r="F49" s="8"/>
      <c r="G49" s="11">
        <v>70000</v>
      </c>
      <c r="H49" s="11">
        <v>70000</v>
      </c>
      <c r="I49" s="11">
        <f t="shared" si="0"/>
        <v>0</v>
      </c>
      <c r="J49" s="12">
        <f t="shared" si="1"/>
        <v>0</v>
      </c>
      <c r="K49" s="8"/>
      <c r="L49" s="8"/>
    </row>
    <row r="50" spans="1:12" ht="44.25" customHeight="1">
      <c r="A50" s="8">
        <v>44</v>
      </c>
      <c r="B50" s="9">
        <v>90002</v>
      </c>
      <c r="C50" s="10" t="s">
        <v>104</v>
      </c>
      <c r="D50" s="10" t="s">
        <v>105</v>
      </c>
      <c r="E50" s="8" t="s">
        <v>106</v>
      </c>
      <c r="F50" s="8"/>
      <c r="G50" s="11">
        <v>880000</v>
      </c>
      <c r="H50" s="11">
        <v>880000</v>
      </c>
      <c r="I50" s="11">
        <f t="shared" si="0"/>
        <v>0</v>
      </c>
      <c r="J50" s="12">
        <f t="shared" si="1"/>
        <v>0</v>
      </c>
      <c r="K50" s="8"/>
      <c r="L50" s="8" t="s">
        <v>107</v>
      </c>
    </row>
    <row r="51" spans="1:12" ht="31.5" customHeight="1">
      <c r="A51" s="8">
        <v>45</v>
      </c>
      <c r="B51" s="9">
        <v>90003</v>
      </c>
      <c r="C51" s="10" t="s">
        <v>108</v>
      </c>
      <c r="D51" s="10" t="s">
        <v>109</v>
      </c>
      <c r="E51" s="8" t="s">
        <v>106</v>
      </c>
      <c r="F51" s="8"/>
      <c r="G51" s="11">
        <v>200000</v>
      </c>
      <c r="H51" s="11">
        <v>200000</v>
      </c>
      <c r="I51" s="11">
        <f t="shared" si="0"/>
        <v>0</v>
      </c>
      <c r="J51" s="12">
        <f t="shared" si="1"/>
        <v>0</v>
      </c>
      <c r="K51" s="8"/>
      <c r="L51" s="8"/>
    </row>
    <row r="52" spans="1:12" ht="42" customHeight="1">
      <c r="A52" s="8">
        <v>46</v>
      </c>
      <c r="B52" s="9">
        <v>100001</v>
      </c>
      <c r="C52" s="10" t="s">
        <v>110</v>
      </c>
      <c r="D52" s="10" t="s">
        <v>111</v>
      </c>
      <c r="E52" s="8" t="s">
        <v>112</v>
      </c>
      <c r="F52" s="8"/>
      <c r="G52" s="11">
        <v>5435</v>
      </c>
      <c r="H52" s="11">
        <v>5458</v>
      </c>
      <c r="I52" s="11">
        <f t="shared" si="0"/>
        <v>23</v>
      </c>
      <c r="J52" s="12">
        <f t="shared" si="1"/>
        <v>4.2318307267709288E-3</v>
      </c>
      <c r="K52" s="8"/>
      <c r="L52" s="8" t="s">
        <v>113</v>
      </c>
    </row>
    <row r="53" spans="1:12" ht="56.25" customHeight="1">
      <c r="A53" s="8">
        <v>47</v>
      </c>
      <c r="B53" s="9">
        <v>100002</v>
      </c>
      <c r="C53" s="10" t="s">
        <v>114</v>
      </c>
      <c r="D53" s="10" t="s">
        <v>115</v>
      </c>
      <c r="E53" s="8" t="s">
        <v>116</v>
      </c>
      <c r="F53" s="8"/>
      <c r="G53" s="11">
        <v>23142</v>
      </c>
      <c r="H53" s="11">
        <v>23194</v>
      </c>
      <c r="I53" s="11">
        <f t="shared" si="0"/>
        <v>52</v>
      </c>
      <c r="J53" s="12">
        <f t="shared" si="1"/>
        <v>2.2469968023507043E-3</v>
      </c>
      <c r="K53" s="8"/>
      <c r="L53" s="8" t="s">
        <v>117</v>
      </c>
    </row>
  </sheetData>
  <mergeCells count="4">
    <mergeCell ref="A1:E1"/>
    <mergeCell ref="J1:L1"/>
    <mergeCell ref="A3:L3"/>
    <mergeCell ref="A4:L4"/>
  </mergeCells>
  <pageMargins left="0.51181102362204722" right="0.51" top="0.35433070866141736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332CBD4C0FA428CCC32F8E0F574B4" ma:contentTypeVersion="2" ma:contentTypeDescription="Create a new document." ma:contentTypeScope="" ma:versionID="6f33e93a3cd32cc69eabefdbabb68b3a">
  <xsd:schema xmlns:xsd="http://www.w3.org/2001/XMLSchema" xmlns:xs="http://www.w3.org/2001/XMLSchema" xmlns:p="http://schemas.microsoft.com/office/2006/metadata/properties" xmlns:ns1="http://schemas.microsoft.com/sharepoint/v3" xmlns:ns2="3b18e9ca-1eae-4240-a1da-bb33dbc728b9" targetNamespace="http://schemas.microsoft.com/office/2006/metadata/properties" ma:root="true" ma:fieldsID="fef37db473fe6e2ce9c3107ced73f119" ns1:_="" ns2:_="">
    <xsd:import namespace="http://schemas.microsoft.com/sharepoint/v3"/>
    <xsd:import namespace="3b18e9ca-1eae-4240-a1da-bb33dbc728b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8e9ca-1eae-4240-a1da-bb33dbc72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EE5F1F-D7BA-4820-87E8-F1DB9C9F3C71}"/>
</file>

<file path=customXml/itemProps2.xml><?xml version="1.0" encoding="utf-8"?>
<ds:datastoreItem xmlns:ds="http://schemas.openxmlformats.org/officeDocument/2006/customXml" ds:itemID="{08139D31-8BE5-4000-B334-53F4CBBFB7DD}"/>
</file>

<file path=customXml/itemProps3.xml><?xml version="1.0" encoding="utf-8"?>
<ds:datastoreItem xmlns:ds="http://schemas.openxmlformats.org/officeDocument/2006/customXml" ds:itemID="{A17F6692-4AF9-4E3C-85D1-FFAEF0297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2021-03-17T01:26:26Z</cp:lastPrinted>
  <dcterms:created xsi:type="dcterms:W3CDTF">2020-10-09T07:18:04Z</dcterms:created>
  <dcterms:modified xsi:type="dcterms:W3CDTF">2021-05-17T04:12:16Z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0x010100327332CBD4C0FA428CCC32F8E0F574B4</vt:lpwstr>
  </property>
</Properties>
</file>